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4"/>
  </bookViews>
  <sheets>
    <sheet name="1" sheetId="4" r:id="rId1"/>
    <sheet name="2" sheetId="1" r:id="rId2"/>
    <sheet name="5" sheetId="2" r:id="rId3"/>
    <sheet name="6" sheetId="3" r:id="rId4"/>
    <sheet name="7" sheetId="5" r:id="rId5"/>
    <sheet name="8" sheetId="6" r:id="rId6"/>
    <sheet name="9" sheetId="7" r:id="rId7"/>
    <sheet name="12" sheetId="8" r:id="rId8"/>
    <sheet name="13" sheetId="9" r:id="rId9"/>
    <sheet name="14" sheetId="10" r:id="rId10"/>
    <sheet name="15" sheetId="11" r:id="rId11"/>
    <sheet name="16" sheetId="12" r:id="rId12"/>
    <sheet name="19" sheetId="13" r:id="rId13"/>
    <sheet name="20" sheetId="14" r:id="rId14"/>
    <sheet name="21" sheetId="15" r:id="rId15"/>
    <sheet name="22" sheetId="16" r:id="rId16"/>
    <sheet name="23" sheetId="17" r:id="rId17"/>
    <sheet name="26" sheetId="18" r:id="rId18"/>
    <sheet name="27" sheetId="19" r:id="rId19"/>
    <sheet name="28" sheetId="20" r:id="rId20"/>
    <sheet name="29" sheetId="21" r:id="rId21"/>
    <sheet name="30" sheetId="22" r:id="rId22"/>
  </sheets>
  <calcPr calcId="145621"/>
</workbook>
</file>

<file path=xl/calcChain.xml><?xml version="1.0" encoding="utf-8"?>
<calcChain xmlns="http://schemas.openxmlformats.org/spreadsheetml/2006/main">
  <c r="I15" i="20" l="1"/>
  <c r="H15" i="20"/>
  <c r="G15" i="20"/>
  <c r="F15" i="20"/>
  <c r="I9" i="20"/>
  <c r="H9" i="20"/>
  <c r="G9" i="20"/>
  <c r="F9" i="20"/>
  <c r="I15" i="10"/>
  <c r="H15" i="10"/>
  <c r="G15" i="10"/>
  <c r="F15" i="10"/>
  <c r="I9" i="10"/>
  <c r="H9" i="10"/>
  <c r="G9" i="10"/>
  <c r="F9" i="10"/>
</calcChain>
</file>

<file path=xl/sharedStrings.xml><?xml version="1.0" encoding="utf-8"?>
<sst xmlns="http://schemas.openxmlformats.org/spreadsheetml/2006/main" count="1238" uniqueCount="218">
  <si>
    <t>Школа</t>
  </si>
  <si>
    <t>МКОУ"Кадновская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</si>
  <si>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</si>
  <si>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</si>
  <si>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</si>
  <si>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</si>
  <si>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</si>
  <si>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</si>
  <si>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</si>
  <si>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</si>
  <si>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</si>
  <si>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</si>
  <si>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</si>
  <si>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</si>
  <si>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</si>
  <si>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</si>
  <si>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</si>
  <si>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345.9</t>
  </si>
  <si>
    <t>18.99</t>
  </si>
  <si>
    <t>28.32</t>
  </si>
  <si>
    <t>гор.напиток</t>
  </si>
  <si>
    <t>какао с молоком</t>
  </si>
  <si>
    <t>218.98</t>
  </si>
  <si>
    <t>38.42</t>
  </si>
  <si>
    <t>хлеб</t>
  </si>
  <si>
    <t>Бутерброд с маслом</t>
  </si>
  <si>
    <t>75.00</t>
  </si>
  <si>
    <t>0.10</t>
  </si>
  <si>
    <t xml:space="preserve"> </t>
  </si>
  <si>
    <t>кондит издел</t>
  </si>
  <si>
    <t>Кондитерские изделия</t>
  </si>
  <si>
    <t>131.67</t>
  </si>
  <si>
    <t>38.7</t>
  </si>
  <si>
    <t>сок</t>
  </si>
  <si>
    <t>0.40</t>
  </si>
  <si>
    <t>0.30</t>
  </si>
  <si>
    <t>Обед</t>
  </si>
  <si>
    <t>закуска</t>
  </si>
  <si>
    <t>Салат из свежих овощей</t>
  </si>
  <si>
    <t>140.84</t>
  </si>
  <si>
    <t>1 блюдо</t>
  </si>
  <si>
    <t>суп гречневый</t>
  </si>
  <si>
    <t>27.28</t>
  </si>
  <si>
    <t>0.80</t>
  </si>
  <si>
    <t>0.14</t>
  </si>
  <si>
    <t>2 блюдо</t>
  </si>
  <si>
    <t xml:space="preserve">голубцы ленивые </t>
  </si>
  <si>
    <t>гарнир</t>
  </si>
  <si>
    <t>картофельное пюре</t>
  </si>
  <si>
    <t>сладкое</t>
  </si>
  <si>
    <t>Компот из яблок</t>
  </si>
  <si>
    <t>0.48</t>
  </si>
  <si>
    <t>0.00</t>
  </si>
  <si>
    <t>25.68</t>
  </si>
  <si>
    <t>хлеб бел.</t>
  </si>
  <si>
    <t>хлеб черн.</t>
  </si>
  <si>
    <t>хлеб ржаной</t>
  </si>
  <si>
    <t>0.69</t>
  </si>
  <si>
    <t>0.09</t>
  </si>
  <si>
    <t>4.44</t>
  </si>
  <si>
    <t>омлет</t>
  </si>
  <si>
    <t>145.20</t>
  </si>
  <si>
    <t>18.84</t>
  </si>
  <si>
    <t>Чай с лимоном</t>
  </si>
  <si>
    <t>114.66</t>
  </si>
  <si>
    <t>Бутерброд с сыром</t>
  </si>
  <si>
    <t>30/15</t>
  </si>
  <si>
    <t>301.940</t>
  </si>
  <si>
    <t>14.400</t>
  </si>
  <si>
    <t>0.900</t>
  </si>
  <si>
    <t>63.000</t>
  </si>
  <si>
    <t>Завтрак 2</t>
  </si>
  <si>
    <t>Салат из красной свеклы с зеленым горошком</t>
  </si>
  <si>
    <t>суп рисовый</t>
  </si>
  <si>
    <t>59.84</t>
  </si>
  <si>
    <t>4.02</t>
  </si>
  <si>
    <t>0.32</t>
  </si>
  <si>
    <t>10.86</t>
  </si>
  <si>
    <t>Гречка отварная</t>
  </si>
  <si>
    <t>0.57</t>
  </si>
  <si>
    <t>96.24</t>
  </si>
  <si>
    <t>0.93</t>
  </si>
  <si>
    <t>Котлета припущенная</t>
  </si>
  <si>
    <t>242.50</t>
  </si>
  <si>
    <t>14.91</t>
  </si>
  <si>
    <t>Компот из сухофруктов</t>
  </si>
  <si>
    <t>1161.76</t>
  </si>
  <si>
    <t>Блины</t>
  </si>
  <si>
    <t>Кофейный напиток</t>
  </si>
  <si>
    <t xml:space="preserve">Бутерброд с маслом </t>
  </si>
  <si>
    <t>85.76</t>
  </si>
  <si>
    <t>Салат овощной</t>
  </si>
  <si>
    <t>Суп-лапша по- домашнему на курином бульоне</t>
  </si>
  <si>
    <t>рис отварной</t>
  </si>
  <si>
    <t>рыба тущеная</t>
  </si>
  <si>
    <t>соус</t>
  </si>
  <si>
    <t>компот из сухофруктов</t>
  </si>
  <si>
    <t>Каша пшенная молочная жидкая</t>
  </si>
  <si>
    <t>30\15</t>
  </si>
  <si>
    <t>0.90</t>
  </si>
  <si>
    <t>28.87</t>
  </si>
  <si>
    <t>0.07</t>
  </si>
  <si>
    <t xml:space="preserve">Борщ из свежей капусты с картофелем и </t>
  </si>
  <si>
    <t>пюре картофельное</t>
  </si>
  <si>
    <t>котлета куриная припущенная</t>
  </si>
  <si>
    <t>Кисель из концентрата плодово-ягодного</t>
  </si>
  <si>
    <t>1162.76</t>
  </si>
  <si>
    <t>Хлеб ржаной</t>
  </si>
  <si>
    <t>каша рисовая на молоке</t>
  </si>
  <si>
    <t>какао на молоке</t>
  </si>
  <si>
    <t>кондитеркские изделия</t>
  </si>
  <si>
    <t>салат из свежих овощей</t>
  </si>
  <si>
    <t xml:space="preserve">суп гороховый с тушенкой </t>
  </si>
  <si>
    <t>плов с куриным мясом</t>
  </si>
  <si>
    <t>Сырники</t>
  </si>
  <si>
    <t>кондитерские изделия</t>
  </si>
  <si>
    <t>47.000</t>
  </si>
  <si>
    <t>0.400</t>
  </si>
  <si>
    <t>10.300</t>
  </si>
  <si>
    <t>Салат из овощей</t>
  </si>
  <si>
    <t>Суп гороховый</t>
  </si>
  <si>
    <t>макароны</t>
  </si>
  <si>
    <t>Сосиска отварная</t>
  </si>
  <si>
    <t>макароны с сыром</t>
  </si>
  <si>
    <t>чай с лимоном</t>
  </si>
  <si>
    <t>9.02</t>
  </si>
  <si>
    <t>2.28</t>
  </si>
  <si>
    <t>Бутерброд с маслом и сыром</t>
  </si>
  <si>
    <t>433.79</t>
  </si>
  <si>
    <t>15.16</t>
  </si>
  <si>
    <t>13.90</t>
  </si>
  <si>
    <t>66.12</t>
  </si>
  <si>
    <t>0.92</t>
  </si>
  <si>
    <t>суп фасолевый</t>
  </si>
  <si>
    <t>Гречка рассыпчатая отварная</t>
  </si>
  <si>
    <t>872.07</t>
  </si>
  <si>
    <t>Соус</t>
  </si>
  <si>
    <t>44.66</t>
  </si>
  <si>
    <t>0.64</t>
  </si>
  <si>
    <t>242.5</t>
  </si>
  <si>
    <t>21.42</t>
  </si>
  <si>
    <t>Каша овсянная на молоке</t>
  </si>
  <si>
    <t>15-00</t>
  </si>
  <si>
    <t>414.21</t>
  </si>
  <si>
    <t>41.240</t>
  </si>
  <si>
    <t>30.520</t>
  </si>
  <si>
    <t>48.000</t>
  </si>
  <si>
    <t>Кисель плодово-ягодный</t>
  </si>
  <si>
    <t>4-20</t>
  </si>
  <si>
    <t>120.400</t>
  </si>
  <si>
    <t>0.000</t>
  </si>
  <si>
    <t>32.080</t>
  </si>
  <si>
    <t>хлеб пшеничный</t>
  </si>
  <si>
    <t>10-00</t>
  </si>
  <si>
    <t>1.84</t>
  </si>
  <si>
    <t>12.54</t>
  </si>
  <si>
    <t>масло сливочное</t>
  </si>
  <si>
    <t>13-20</t>
  </si>
  <si>
    <t>0.100</t>
  </si>
  <si>
    <t>8.300</t>
  </si>
  <si>
    <t>12-77</t>
  </si>
  <si>
    <t>0.300</t>
  </si>
  <si>
    <t>8-80</t>
  </si>
  <si>
    <t>1.40</t>
  </si>
  <si>
    <t>1.7</t>
  </si>
  <si>
    <t>салат из красной свеклы с зеленым горошком</t>
  </si>
  <si>
    <t>6-80</t>
  </si>
  <si>
    <t>140.840</t>
  </si>
  <si>
    <t>6.940</t>
  </si>
  <si>
    <t>5.040</t>
  </si>
  <si>
    <t>18.050</t>
  </si>
  <si>
    <t>Суп картофельный с рыбой</t>
  </si>
  <si>
    <t>120.68</t>
  </si>
  <si>
    <t>8.14</t>
  </si>
  <si>
    <t>2.08</t>
  </si>
  <si>
    <t>13.32</t>
  </si>
  <si>
    <t>рагу из овощей с куриным мясом</t>
  </si>
  <si>
    <t>8-50</t>
  </si>
  <si>
    <t>447.710</t>
  </si>
  <si>
    <t>8.37</t>
  </si>
  <si>
    <t>14.61</t>
  </si>
  <si>
    <t>1162.760</t>
  </si>
  <si>
    <t>2-50</t>
  </si>
  <si>
    <t>17.65</t>
  </si>
  <si>
    <t>86.10</t>
  </si>
  <si>
    <t>Напиток кофейный</t>
  </si>
  <si>
    <t>110.70</t>
  </si>
  <si>
    <t>20.54</t>
  </si>
  <si>
    <t>14.4</t>
  </si>
  <si>
    <t>0.9</t>
  </si>
  <si>
    <t>56.40</t>
  </si>
  <si>
    <t>0.23</t>
  </si>
  <si>
    <t>щи из свежей капусты</t>
  </si>
  <si>
    <t>0.26</t>
  </si>
  <si>
    <t>0.02</t>
  </si>
  <si>
    <t>1.50</t>
  </si>
  <si>
    <t>504.7</t>
  </si>
  <si>
    <t>13.16</t>
  </si>
  <si>
    <t>86.90</t>
  </si>
  <si>
    <t>котлета рыбная</t>
  </si>
  <si>
    <t>92.63</t>
  </si>
  <si>
    <t>22.24</t>
  </si>
  <si>
    <t>25.52</t>
  </si>
  <si>
    <t>1172.80</t>
  </si>
  <si>
    <t>дата</t>
  </si>
  <si>
    <t>белки</t>
  </si>
  <si>
    <t>жиры</t>
  </si>
  <si>
    <t>углеводы</t>
  </si>
  <si>
    <t>калорийность</t>
  </si>
  <si>
    <t>Каша манная на молоке</t>
  </si>
  <si>
    <t>р</t>
  </si>
  <si>
    <t xml:space="preserve">кондитерские изделия </t>
  </si>
  <si>
    <t>0.160</t>
  </si>
  <si>
    <t>итого</t>
  </si>
  <si>
    <t>свекольник на курином бульоне</t>
  </si>
  <si>
    <t>макароны отварные</t>
  </si>
  <si>
    <t>курица в соусе тущеная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</si>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</sst>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14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3" borderId="8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14" fontId="0" fillId="2" borderId="2" xfId="0" applyNumberFormat="1" applyFont="1" applyFill="1" applyBorder="1" applyAlignment="1" applyProtection="1">
      <protection locked="0"/>
    </xf>
    <xf numFmtId="164" fontId="1" fillId="2" borderId="8" xfId="0" applyNumberFormat="1" applyFont="1" applyFill="1" applyBorder="1" applyAlignment="1" applyProtection="1">
      <protection locked="0"/>
    </xf>
    <xf numFmtId="164" fontId="1" fillId="2" borderId="9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164" fontId="1" fillId="2" borderId="13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/>
    <xf numFmtId="43" fontId="1" fillId="2" borderId="8" xfId="0" applyNumberFormat="1" applyFont="1" applyFill="1" applyBorder="1" applyAlignment="1" applyProtection="1">
      <protection locked="0"/>
    </xf>
    <xf numFmtId="43" fontId="1" fillId="2" borderId="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43" fontId="1" fillId="2" borderId="2" xfId="0" applyNumberFormat="1" applyFont="1" applyFill="1" applyBorder="1" applyAlignment="1" applyProtection="1">
      <protection locked="0"/>
    </xf>
    <xf numFmtId="43" fontId="1" fillId="2" borderId="11" xfId="0" applyNumberFormat="1" applyFont="1" applyFill="1" applyBorder="1" applyAlignment="1" applyProtection="1">
      <protection locked="0"/>
    </xf>
    <xf numFmtId="0" fontId="1" fillId="0" borderId="21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43" fontId="1" fillId="2" borderId="16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23" xfId="0" applyNumberFormat="1" applyFont="1" applyFill="1" applyBorder="1" applyAlignment="1" applyProtection="1">
      <protection locked="0"/>
    </xf>
    <xf numFmtId="0" fontId="1" fillId="4" borderId="8" xfId="0" applyNumberFormat="1" applyFont="1" applyFill="1" applyBorder="1" applyAlignment="1" applyProtection="1"/>
    <xf numFmtId="0" fontId="1" fillId="5" borderId="8" xfId="0" applyNumberFormat="1" applyFont="1" applyFill="1" applyBorder="1" applyAlignment="1" applyProtection="1">
      <protection locked="0"/>
    </xf>
    <xf numFmtId="0" fontId="1" fillId="5" borderId="8" xfId="0" applyNumberFormat="1" applyFont="1" applyFill="1" applyBorder="1" applyAlignment="1" applyProtection="1">
      <alignment wrapText="1"/>
      <protection locked="0"/>
    </xf>
    <xf numFmtId="1" fontId="1" fillId="5" borderId="8" xfId="0" applyNumberFormat="1" applyFont="1" applyFill="1" applyBorder="1" applyAlignment="1" applyProtection="1">
      <protection locked="0"/>
    </xf>
    <xf numFmtId="43" fontId="1" fillId="5" borderId="8" xfId="0" applyNumberFormat="1" applyFont="1" applyFill="1" applyBorder="1" applyAlignment="1" applyProtection="1">
      <protection locked="0"/>
    </xf>
    <xf numFmtId="43" fontId="1" fillId="5" borderId="9" xfId="0" applyNumberFormat="1" applyFont="1" applyFill="1" applyBorder="1" applyAlignment="1" applyProtection="1">
      <protection locked="0"/>
    </xf>
    <xf numFmtId="0" fontId="1" fillId="4" borderId="2" xfId="0" applyNumberFormat="1" applyFont="1" applyFill="1" applyBorder="1" applyAlignment="1" applyProtection="1"/>
    <xf numFmtId="0" fontId="1" fillId="5" borderId="2" xfId="0" applyNumberFormat="1" applyFont="1" applyFill="1" applyBorder="1" applyAlignment="1" applyProtection="1">
      <protection locked="0"/>
    </xf>
    <xf numFmtId="0" fontId="1" fillId="5" borderId="2" xfId="0" applyNumberFormat="1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Alignment="1" applyProtection="1">
      <protection locked="0"/>
    </xf>
    <xf numFmtId="43" fontId="1" fillId="5" borderId="2" xfId="0" applyNumberFormat="1" applyFont="1" applyFill="1" applyBorder="1" applyAlignment="1" applyProtection="1">
      <protection locked="0"/>
    </xf>
    <xf numFmtId="43" fontId="1" fillId="5" borderId="11" xfId="0" applyNumberFormat="1" applyFont="1" applyFill="1" applyBorder="1" applyAlignment="1" applyProtection="1">
      <protection locked="0"/>
    </xf>
    <xf numFmtId="1" fontId="1" fillId="5" borderId="11" xfId="0" applyNumberFormat="1" applyFont="1" applyFill="1" applyBorder="1" applyAlignment="1" applyProtection="1">
      <protection locked="0"/>
    </xf>
    <xf numFmtId="0" fontId="1" fillId="5" borderId="13" xfId="0" applyNumberFormat="1" applyFont="1" applyFill="1" applyBorder="1" applyAlignment="1" applyProtection="1">
      <protection locked="0"/>
    </xf>
    <xf numFmtId="0" fontId="1" fillId="5" borderId="13" xfId="0" applyNumberFormat="1" applyFont="1" applyFill="1" applyBorder="1" applyAlignment="1" applyProtection="1">
      <alignment wrapText="1"/>
      <protection locked="0"/>
    </xf>
    <xf numFmtId="1" fontId="1" fillId="5" borderId="13" xfId="0" applyNumberFormat="1" applyFont="1" applyFill="1" applyBorder="1" applyAlignment="1" applyProtection="1">
      <protection locked="0"/>
    </xf>
    <xf numFmtId="1" fontId="1" fillId="5" borderId="14" xfId="0" applyNumberFormat="1" applyFont="1" applyFill="1" applyBorder="1" applyAlignment="1" applyProtection="1">
      <protection locked="0"/>
    </xf>
    <xf numFmtId="0" fontId="1" fillId="6" borderId="8" xfId="0" applyNumberFormat="1" applyFont="1" applyFill="1" applyBorder="1" applyAlignment="1" applyProtection="1"/>
    <xf numFmtId="43" fontId="1" fillId="5" borderId="2" xfId="0" applyNumberFormat="1" applyFont="1" applyFill="1" applyBorder="1" applyAlignment="1" applyProtection="1">
      <alignment horizontal="right"/>
      <protection locked="0"/>
    </xf>
    <xf numFmtId="0" fontId="1" fillId="4" borderId="16" xfId="0" applyNumberFormat="1" applyFont="1" applyFill="1" applyBorder="1" applyAlignment="1" applyProtection="1"/>
    <xf numFmtId="0" fontId="1" fillId="5" borderId="16" xfId="0" applyNumberFormat="1" applyFont="1" applyFill="1" applyBorder="1" applyAlignment="1" applyProtection="1">
      <protection locked="0"/>
    </xf>
    <xf numFmtId="0" fontId="1" fillId="5" borderId="16" xfId="0" applyNumberFormat="1" applyFont="1" applyFill="1" applyBorder="1" applyAlignment="1" applyProtection="1">
      <alignment wrapText="1"/>
      <protection locked="0"/>
    </xf>
    <xf numFmtId="1" fontId="1" fillId="5" borderId="16" xfId="0" applyNumberFormat="1" applyFont="1" applyFill="1" applyBorder="1" applyAlignment="1" applyProtection="1">
      <protection locked="0"/>
    </xf>
    <xf numFmtId="43" fontId="1" fillId="5" borderId="16" xfId="0" applyNumberFormat="1" applyFont="1" applyFill="1" applyBorder="1" applyAlignment="1" applyProtection="1">
      <protection locked="0"/>
    </xf>
    <xf numFmtId="43" fontId="1" fillId="5" borderId="22" xfId="0" applyNumberFormat="1" applyFont="1" applyFill="1" applyBorder="1" applyAlignment="1" applyProtection="1">
      <protection locked="0"/>
    </xf>
    <xf numFmtId="165" fontId="1" fillId="5" borderId="2" xfId="0" applyNumberFormat="1" applyFont="1" applyFill="1" applyBorder="1" applyAlignment="1" applyProtection="1">
      <protection locked="0"/>
    </xf>
    <xf numFmtId="164" fontId="1" fillId="5" borderId="11" xfId="0" applyNumberFormat="1" applyFont="1" applyFill="1" applyBorder="1" applyAlignment="1" applyProtection="1">
      <protection locked="0"/>
    </xf>
    <xf numFmtId="164" fontId="1" fillId="5" borderId="2" xfId="0" applyNumberFormat="1" applyFont="1" applyFill="1" applyBorder="1" applyAlignment="1" applyProtection="1">
      <protection locked="0"/>
    </xf>
    <xf numFmtId="166" fontId="1" fillId="5" borderId="11" xfId="0" applyNumberFormat="1" applyFont="1" applyFill="1" applyBorder="1" applyAlignment="1" applyProtection="1">
      <protection locked="0"/>
    </xf>
    <xf numFmtId="165" fontId="1" fillId="5" borderId="11" xfId="0" applyNumberFormat="1" applyFont="1" applyFill="1" applyBorder="1" applyAlignment="1" applyProtection="1">
      <protection locked="0"/>
    </xf>
    <xf numFmtId="0" fontId="1" fillId="5" borderId="15" xfId="0" applyNumberFormat="1" applyFont="1" applyFill="1" applyBorder="1" applyAlignment="1" applyProtection="1">
      <protection locked="0"/>
    </xf>
    <xf numFmtId="0" fontId="1" fillId="5" borderId="15" xfId="0" applyNumberFormat="1" applyFont="1" applyFill="1" applyBorder="1" applyAlignment="1" applyProtection="1">
      <alignment wrapText="1"/>
      <protection locked="0"/>
    </xf>
    <xf numFmtId="1" fontId="1" fillId="5" borderId="15" xfId="0" applyNumberFormat="1" applyFont="1" applyFill="1" applyBorder="1" applyAlignment="1" applyProtection="1">
      <protection locked="0"/>
    </xf>
    <xf numFmtId="1" fontId="1" fillId="5" borderId="23" xfId="0" applyNumberFormat="1" applyFont="1" applyFill="1" applyBorder="1" applyAlignment="1" applyProtection="1">
      <protection locked="0"/>
    </xf>
    <xf numFmtId="165" fontId="1" fillId="2" borderId="8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43" fontId="1" fillId="2" borderId="2" xfId="0" applyNumberFormat="1" applyFont="1" applyFill="1" applyBorder="1" applyAlignment="1" applyProtection="1">
      <alignment horizontal="right"/>
      <protection locked="0"/>
    </xf>
    <xf numFmtId="43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43" fontId="1" fillId="2" borderId="8" xfId="0" applyNumberFormat="1" applyFont="1" applyFill="1" applyBorder="1" applyAlignment="1" applyProtection="1">
      <alignment horizontal="right"/>
      <protection locked="0"/>
    </xf>
    <xf numFmtId="43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43" fontId="1" fillId="2" borderId="16" xfId="0" applyNumberFormat="1" applyFont="1" applyFill="1" applyBorder="1" applyAlignment="1" applyProtection="1">
      <alignment horizontal="right"/>
      <protection locked="0"/>
    </xf>
    <xf numFmtId="43" fontId="1" fillId="2" borderId="22" xfId="0" applyNumberFormat="1" applyFont="1" applyFill="1" applyBorder="1" applyAlignment="1" applyProtection="1">
      <alignment horizontal="right"/>
      <protection locked="0"/>
    </xf>
    <xf numFmtId="165" fontId="1" fillId="2" borderId="2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166" fontId="1" fillId="2" borderId="11" xfId="0" applyNumberFormat="1" applyFont="1" applyFill="1" applyBorder="1" applyAlignment="1" applyProtection="1">
      <alignment horizontal="right"/>
      <protection locked="0"/>
    </xf>
    <xf numFmtId="165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" fillId="4" borderId="10" xfId="0" applyNumberFormat="1" applyFont="1" applyFill="1" applyBorder="1" applyAlignment="1" applyProtection="1"/>
    <xf numFmtId="2" fontId="1" fillId="5" borderId="2" xfId="0" applyNumberFormat="1" applyFont="1" applyFill="1" applyBorder="1" applyAlignment="1" applyProtection="1">
      <protection locked="0"/>
    </xf>
    <xf numFmtId="0" fontId="1" fillId="4" borderId="12" xfId="0" applyNumberFormat="1" applyFont="1" applyFill="1" applyBorder="1" applyAlignment="1" applyProtection="1"/>
    <xf numFmtId="2" fontId="1" fillId="5" borderId="13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3" sqref="K3"/>
    </sheetView>
  </sheetViews>
  <sheetFormatPr defaultRowHeight="15" x14ac:dyDescent="0.25"/>
  <cols>
    <col min="4" max="4" width="17.85546875" customWidth="1"/>
    <col min="10" max="10" width="14.5703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44896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4"/>
      <c r="G4" s="15" t="s">
        <v>17</v>
      </c>
      <c r="H4" s="13" t="s">
        <v>18</v>
      </c>
      <c r="I4" s="13" t="s">
        <v>19</v>
      </c>
      <c r="J4" s="16">
        <v>18688</v>
      </c>
    </row>
    <row r="5" spans="1:10" x14ac:dyDescent="0.25">
      <c r="A5" s="17"/>
      <c r="B5" s="18" t="s">
        <v>20</v>
      </c>
      <c r="C5" s="19">
        <v>383</v>
      </c>
      <c r="D5" s="20" t="s">
        <v>21</v>
      </c>
      <c r="E5" s="21">
        <v>200</v>
      </c>
      <c r="F5" s="22"/>
      <c r="G5" s="21" t="s">
        <v>22</v>
      </c>
      <c r="H5" s="23">
        <v>26420</v>
      </c>
      <c r="I5" s="21">
        <v>27881</v>
      </c>
      <c r="J5" s="24" t="s">
        <v>23</v>
      </c>
    </row>
    <row r="6" spans="1:10" ht="30" x14ac:dyDescent="0.25">
      <c r="A6" s="17"/>
      <c r="B6" s="18" t="s">
        <v>24</v>
      </c>
      <c r="C6" s="19">
        <v>3</v>
      </c>
      <c r="D6" s="20" t="s">
        <v>25</v>
      </c>
      <c r="E6" s="23">
        <v>40</v>
      </c>
      <c r="F6" s="22"/>
      <c r="G6" s="23" t="s">
        <v>26</v>
      </c>
      <c r="H6" s="23" t="s">
        <v>27</v>
      </c>
      <c r="I6" s="21">
        <v>11171</v>
      </c>
      <c r="J6" s="24" t="s">
        <v>27</v>
      </c>
    </row>
    <row r="7" spans="1:10" x14ac:dyDescent="0.25">
      <c r="A7" s="17"/>
      <c r="B7" s="19"/>
      <c r="C7" s="19"/>
      <c r="D7" s="20" t="s">
        <v>28</v>
      </c>
      <c r="E7" s="21"/>
      <c r="F7" s="22"/>
      <c r="G7" s="21"/>
      <c r="H7" s="23"/>
      <c r="I7" s="21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30"/>
      <c r="I8" s="28"/>
      <c r="J8" s="31"/>
    </row>
    <row r="9" spans="1:10" ht="30" x14ac:dyDescent="0.25">
      <c r="A9" s="17"/>
      <c r="B9" s="19" t="s">
        <v>29</v>
      </c>
      <c r="C9" s="19"/>
      <c r="D9" s="20" t="s">
        <v>30</v>
      </c>
      <c r="E9" s="21">
        <v>50</v>
      </c>
      <c r="F9" s="22"/>
      <c r="G9" s="21" t="s">
        <v>31</v>
      </c>
      <c r="H9" s="23">
        <v>14611</v>
      </c>
      <c r="I9" s="21">
        <v>44743</v>
      </c>
      <c r="J9" s="24" t="s">
        <v>32</v>
      </c>
    </row>
    <row r="10" spans="1:10" ht="15.75" thickBot="1" x14ac:dyDescent="0.3">
      <c r="A10" s="25"/>
      <c r="B10" s="26"/>
      <c r="C10" s="26"/>
      <c r="D10" s="27" t="s">
        <v>33</v>
      </c>
      <c r="E10" s="28">
        <v>200</v>
      </c>
      <c r="F10" s="29"/>
      <c r="G10" s="30">
        <v>47</v>
      </c>
      <c r="H10" s="30" t="s">
        <v>34</v>
      </c>
      <c r="I10" s="28" t="s">
        <v>35</v>
      </c>
      <c r="J10" s="31">
        <v>11232</v>
      </c>
    </row>
    <row r="11" spans="1:10" ht="30" x14ac:dyDescent="0.25">
      <c r="A11" s="9" t="s">
        <v>36</v>
      </c>
      <c r="B11" s="10" t="s">
        <v>37</v>
      </c>
      <c r="C11" s="11">
        <v>53</v>
      </c>
      <c r="D11" s="12" t="s">
        <v>38</v>
      </c>
      <c r="E11" s="13">
        <v>60</v>
      </c>
      <c r="F11" s="14"/>
      <c r="G11" s="15" t="s">
        <v>39</v>
      </c>
      <c r="H11" s="15">
        <v>34486</v>
      </c>
      <c r="I11" s="13">
        <v>44656</v>
      </c>
      <c r="J11" s="16">
        <v>44334</v>
      </c>
    </row>
    <row r="12" spans="1:10" x14ac:dyDescent="0.25">
      <c r="A12" s="17"/>
      <c r="B12" s="18" t="s">
        <v>40</v>
      </c>
      <c r="C12" s="19">
        <v>88</v>
      </c>
      <c r="D12" s="20" t="s">
        <v>41</v>
      </c>
      <c r="E12" s="21">
        <v>200</v>
      </c>
      <c r="F12" s="22"/>
      <c r="G12" s="21" t="s">
        <v>42</v>
      </c>
      <c r="H12" s="21" t="s">
        <v>43</v>
      </c>
      <c r="I12" s="21" t="s">
        <v>44</v>
      </c>
      <c r="J12" s="24">
        <v>44292</v>
      </c>
    </row>
    <row r="13" spans="1:10" x14ac:dyDescent="0.25">
      <c r="A13" s="17"/>
      <c r="B13" s="18" t="s">
        <v>45</v>
      </c>
      <c r="C13" s="19">
        <v>833</v>
      </c>
      <c r="D13" s="20" t="s">
        <v>46</v>
      </c>
      <c r="E13" s="21">
        <v>150</v>
      </c>
      <c r="F13" s="22"/>
      <c r="G13" s="21">
        <v>44.66</v>
      </c>
      <c r="H13" s="21">
        <v>0.64</v>
      </c>
      <c r="I13" s="21">
        <v>3.53</v>
      </c>
      <c r="J13" s="24">
        <v>2.76</v>
      </c>
    </row>
    <row r="14" spans="1:10" ht="30" x14ac:dyDescent="0.25">
      <c r="A14" s="17"/>
      <c r="B14" s="18" t="s">
        <v>47</v>
      </c>
      <c r="C14" s="19"/>
      <c r="D14" s="20" t="s">
        <v>48</v>
      </c>
      <c r="E14" s="21">
        <v>150</v>
      </c>
      <c r="F14" s="22"/>
      <c r="G14" s="21">
        <v>450</v>
      </c>
      <c r="H14" s="21">
        <v>0.56999999999999995</v>
      </c>
      <c r="I14" s="21">
        <v>2</v>
      </c>
      <c r="J14" s="24">
        <v>93</v>
      </c>
    </row>
    <row r="15" spans="1:10" x14ac:dyDescent="0.25">
      <c r="A15" s="17"/>
      <c r="B15" s="18" t="s">
        <v>49</v>
      </c>
      <c r="C15" s="19">
        <v>349</v>
      </c>
      <c r="D15" s="19" t="s">
        <v>50</v>
      </c>
      <c r="E15" s="21">
        <v>200</v>
      </c>
      <c r="F15" s="22"/>
      <c r="G15" s="21">
        <v>1162.76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17"/>
      <c r="B16" s="18" t="s">
        <v>54</v>
      </c>
      <c r="C16" s="19"/>
      <c r="D16" s="20"/>
      <c r="E16" s="21"/>
      <c r="F16" s="22"/>
      <c r="G16" s="21"/>
      <c r="H16" s="21"/>
      <c r="I16" s="21"/>
      <c r="J16" s="24"/>
    </row>
    <row r="17" spans="1:10" x14ac:dyDescent="0.25">
      <c r="A17" s="17"/>
      <c r="B17" s="18" t="s">
        <v>55</v>
      </c>
      <c r="C17" s="19"/>
      <c r="D17" s="20" t="s">
        <v>56</v>
      </c>
      <c r="E17" s="21">
        <v>30</v>
      </c>
      <c r="F17" s="22"/>
      <c r="G17" s="21">
        <v>21.42</v>
      </c>
      <c r="H17" s="21" t="s">
        <v>57</v>
      </c>
      <c r="I17" s="21" t="s">
        <v>58</v>
      </c>
      <c r="J17" s="24" t="s">
        <v>59</v>
      </c>
    </row>
    <row r="18" spans="1:10" x14ac:dyDescent="0.25">
      <c r="A18" s="17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5.75" thickBot="1" x14ac:dyDescent="0.3">
      <c r="A19" s="25"/>
      <c r="B19" s="26"/>
      <c r="C19" s="26"/>
      <c r="D19" s="27"/>
      <c r="E19" s="28"/>
      <c r="F19" s="29"/>
      <c r="G19" s="28"/>
      <c r="H19" s="28"/>
      <c r="I19" s="28"/>
      <c r="J19" s="31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"/>
    </sheetView>
  </sheetViews>
  <sheetFormatPr defaultRowHeight="15" x14ac:dyDescent="0.25"/>
  <cols>
    <col min="4" max="4" width="25" customWidth="1"/>
    <col min="9" max="9" width="13.140625" customWidth="1"/>
  </cols>
  <sheetData>
    <row r="1" spans="1:9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 t="s">
        <v>204</v>
      </c>
      <c r="I1" s="115">
        <v>44909</v>
      </c>
    </row>
    <row r="2" spans="1:9" ht="15.75" thickBo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9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205</v>
      </c>
      <c r="G3" s="7" t="s">
        <v>206</v>
      </c>
      <c r="H3" s="7" t="s">
        <v>207</v>
      </c>
      <c r="I3" s="7" t="s">
        <v>208</v>
      </c>
    </row>
    <row r="4" spans="1:9" x14ac:dyDescent="0.25">
      <c r="A4" s="9" t="s">
        <v>14</v>
      </c>
      <c r="B4" s="10" t="s">
        <v>15</v>
      </c>
      <c r="C4" s="116">
        <v>275</v>
      </c>
      <c r="D4" s="116" t="s">
        <v>209</v>
      </c>
      <c r="E4" s="116" t="s">
        <v>210</v>
      </c>
      <c r="F4" s="117">
        <v>4.8</v>
      </c>
      <c r="G4" s="117">
        <v>8.1999999999999993</v>
      </c>
      <c r="H4" s="117">
        <v>30.4</v>
      </c>
      <c r="I4" s="117">
        <v>220</v>
      </c>
    </row>
    <row r="5" spans="1:9" x14ac:dyDescent="0.25">
      <c r="A5" s="17"/>
      <c r="B5" s="18" t="s">
        <v>20</v>
      </c>
      <c r="C5" s="116">
        <v>377</v>
      </c>
      <c r="D5" s="116" t="s">
        <v>63</v>
      </c>
      <c r="E5" s="116">
        <v>200</v>
      </c>
      <c r="F5" s="117">
        <v>5.72</v>
      </c>
      <c r="G5" s="117">
        <v>5.76</v>
      </c>
      <c r="H5" s="117">
        <v>38.42</v>
      </c>
      <c r="I5" s="117">
        <v>218.98</v>
      </c>
    </row>
    <row r="6" spans="1:9" x14ac:dyDescent="0.25">
      <c r="A6" s="17"/>
      <c r="B6" s="18" t="s">
        <v>24</v>
      </c>
      <c r="C6" s="116">
        <v>8</v>
      </c>
      <c r="D6" s="116" t="s">
        <v>25</v>
      </c>
      <c r="E6" s="116">
        <v>45</v>
      </c>
      <c r="F6" s="117">
        <v>14.4</v>
      </c>
      <c r="G6" s="117">
        <v>0.9</v>
      </c>
      <c r="H6" s="117">
        <v>63</v>
      </c>
      <c r="I6" s="117">
        <v>301.94</v>
      </c>
    </row>
    <row r="7" spans="1:9" x14ac:dyDescent="0.25">
      <c r="A7" s="17"/>
      <c r="B7" s="18"/>
      <c r="C7" s="116"/>
      <c r="D7" s="116" t="s">
        <v>211</v>
      </c>
      <c r="E7" s="116" t="s">
        <v>158</v>
      </c>
      <c r="F7" s="117">
        <v>4.7</v>
      </c>
      <c r="G7" s="117">
        <v>8.1999999999999993</v>
      </c>
      <c r="H7" s="117">
        <v>87</v>
      </c>
      <c r="I7" s="117">
        <v>250</v>
      </c>
    </row>
    <row r="8" spans="1:9" x14ac:dyDescent="0.25">
      <c r="A8" s="17"/>
      <c r="B8" s="70"/>
      <c r="C8" s="116"/>
      <c r="D8" s="116" t="s">
        <v>33</v>
      </c>
      <c r="E8" s="116" t="s">
        <v>212</v>
      </c>
      <c r="F8" s="117">
        <v>1.4</v>
      </c>
      <c r="G8" s="116">
        <v>1.7</v>
      </c>
      <c r="H8" s="116">
        <v>38.700000000000003</v>
      </c>
      <c r="I8" s="117">
        <v>131.66999999999999</v>
      </c>
    </row>
    <row r="9" spans="1:9" ht="15.75" thickBot="1" x14ac:dyDescent="0.3">
      <c r="A9" s="25"/>
      <c r="B9" s="76"/>
      <c r="C9" s="116"/>
      <c r="D9" s="116" t="s">
        <v>213</v>
      </c>
      <c r="E9" s="116"/>
      <c r="F9" s="117">
        <f t="shared" ref="F9:I9" si="0">SUM(F4:F8)</f>
        <v>31.02</v>
      </c>
      <c r="G9" s="117">
        <f t="shared" si="0"/>
        <v>24.759999999999998</v>
      </c>
      <c r="H9" s="116">
        <f t="shared" si="0"/>
        <v>257.52</v>
      </c>
      <c r="I9" s="116">
        <f t="shared" si="0"/>
        <v>1122.5900000000001</v>
      </c>
    </row>
    <row r="10" spans="1:9" x14ac:dyDescent="0.25">
      <c r="A10" s="9" t="s">
        <v>36</v>
      </c>
      <c r="B10" s="10" t="s">
        <v>37</v>
      </c>
      <c r="C10" s="116"/>
      <c r="D10" s="118" t="s">
        <v>36</v>
      </c>
      <c r="E10" s="116"/>
      <c r="F10" s="116"/>
      <c r="G10" s="116"/>
      <c r="H10" s="116"/>
      <c r="I10" s="116"/>
    </row>
    <row r="11" spans="1:9" x14ac:dyDescent="0.25">
      <c r="A11" s="17"/>
      <c r="B11" s="18" t="s">
        <v>40</v>
      </c>
      <c r="C11" s="116">
        <v>67</v>
      </c>
      <c r="D11" s="116" t="s">
        <v>38</v>
      </c>
      <c r="E11" s="116">
        <v>60</v>
      </c>
      <c r="F11" s="117">
        <v>0.82</v>
      </c>
      <c r="G11" s="117">
        <v>3.71</v>
      </c>
      <c r="H11" s="117">
        <v>5.0599999999999996</v>
      </c>
      <c r="I11" s="117">
        <v>56.88</v>
      </c>
    </row>
    <row r="12" spans="1:9" ht="25.5" x14ac:dyDescent="0.25">
      <c r="A12" s="17"/>
      <c r="B12" s="18" t="s">
        <v>45</v>
      </c>
      <c r="C12" s="116">
        <v>60</v>
      </c>
      <c r="D12" s="116" t="s">
        <v>214</v>
      </c>
      <c r="E12" s="116">
        <v>200</v>
      </c>
      <c r="F12" s="117">
        <v>6.72</v>
      </c>
      <c r="G12" s="117">
        <v>7.21</v>
      </c>
      <c r="H12" s="117">
        <v>21.28</v>
      </c>
      <c r="I12" s="117">
        <v>174.98</v>
      </c>
    </row>
    <row r="13" spans="1:9" x14ac:dyDescent="0.25">
      <c r="A13" s="17"/>
      <c r="B13" s="18" t="s">
        <v>47</v>
      </c>
      <c r="C13" s="116">
        <v>304</v>
      </c>
      <c r="D13" s="116" t="s">
        <v>215</v>
      </c>
      <c r="E13" s="116">
        <v>150</v>
      </c>
      <c r="F13" s="117">
        <v>8.73</v>
      </c>
      <c r="G13" s="117">
        <v>14.61</v>
      </c>
      <c r="H13" s="117">
        <v>75</v>
      </c>
      <c r="I13" s="117">
        <v>447.71</v>
      </c>
    </row>
    <row r="14" spans="1:9" x14ac:dyDescent="0.25">
      <c r="A14" s="17"/>
      <c r="B14" s="18" t="s">
        <v>49</v>
      </c>
      <c r="C14" s="116">
        <v>66</v>
      </c>
      <c r="D14" s="116" t="s">
        <v>216</v>
      </c>
      <c r="E14" s="116">
        <v>80</v>
      </c>
      <c r="F14" s="117">
        <v>10.49</v>
      </c>
      <c r="G14" s="117">
        <v>0.37</v>
      </c>
      <c r="H14" s="117">
        <v>11.26</v>
      </c>
      <c r="I14" s="117">
        <v>115.78</v>
      </c>
    </row>
    <row r="15" spans="1:9" ht="25.5" x14ac:dyDescent="0.25">
      <c r="A15" s="119"/>
      <c r="B15" s="69" t="s">
        <v>217</v>
      </c>
      <c r="C15" s="116">
        <v>247</v>
      </c>
      <c r="D15" s="116" t="s">
        <v>105</v>
      </c>
      <c r="E15" s="116">
        <v>200</v>
      </c>
      <c r="F15" s="117">
        <f>0/100*E15</f>
        <v>0</v>
      </c>
      <c r="G15" s="117">
        <f>0/100*E15</f>
        <v>0</v>
      </c>
      <c r="H15" s="117">
        <f>16.04/100*E15</f>
        <v>32.08</v>
      </c>
      <c r="I15" s="117">
        <f>60.2/100*E15</f>
        <v>120.39999999999999</v>
      </c>
    </row>
    <row r="16" spans="1:9" x14ac:dyDescent="0.25">
      <c r="A16" s="119"/>
      <c r="B16" s="70"/>
      <c r="C16" s="70"/>
      <c r="D16" s="71"/>
      <c r="E16" s="72"/>
      <c r="F16" s="120"/>
      <c r="G16" s="72"/>
      <c r="H16" s="72"/>
      <c r="I16" s="72"/>
    </row>
    <row r="17" spans="1:9" ht="15.75" thickBot="1" x14ac:dyDescent="0.3">
      <c r="A17" s="121"/>
      <c r="B17" s="76"/>
      <c r="C17" s="76"/>
      <c r="D17" s="77"/>
      <c r="E17" s="78"/>
      <c r="F17" s="122"/>
      <c r="G17" s="78"/>
      <c r="H17" s="78"/>
      <c r="I17" s="78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4" max="4" width="21.140625" customWidth="1"/>
    <col min="10" max="10" width="10.5703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44910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4"/>
      <c r="G4" s="15" t="s">
        <v>17</v>
      </c>
      <c r="H4" s="13" t="s">
        <v>18</v>
      </c>
      <c r="I4" s="13" t="s">
        <v>19</v>
      </c>
      <c r="J4" s="16">
        <v>18688</v>
      </c>
    </row>
    <row r="5" spans="1:10" x14ac:dyDescent="0.25">
      <c r="A5" s="17"/>
      <c r="B5" s="18" t="s">
        <v>20</v>
      </c>
      <c r="C5" s="19">
        <v>383</v>
      </c>
      <c r="D5" s="20" t="s">
        <v>21</v>
      </c>
      <c r="E5" s="21">
        <v>200</v>
      </c>
      <c r="F5" s="22"/>
      <c r="G5" s="21" t="s">
        <v>22</v>
      </c>
      <c r="H5" s="23">
        <v>26420</v>
      </c>
      <c r="I5" s="21">
        <v>27881</v>
      </c>
      <c r="J5" s="24" t="s">
        <v>23</v>
      </c>
    </row>
    <row r="6" spans="1:10" x14ac:dyDescent="0.25">
      <c r="A6" s="17"/>
      <c r="B6" s="18" t="s">
        <v>24</v>
      </c>
      <c r="C6" s="19">
        <v>3</v>
      </c>
      <c r="D6" s="20" t="s">
        <v>25</v>
      </c>
      <c r="E6" s="23">
        <v>40</v>
      </c>
      <c r="F6" s="22"/>
      <c r="G6" s="23" t="s">
        <v>26</v>
      </c>
      <c r="H6" s="23" t="s">
        <v>27</v>
      </c>
      <c r="I6" s="21">
        <v>11171</v>
      </c>
      <c r="J6" s="24" t="s">
        <v>27</v>
      </c>
    </row>
    <row r="7" spans="1:10" x14ac:dyDescent="0.25">
      <c r="A7" s="17"/>
      <c r="B7" s="19"/>
      <c r="C7" s="19"/>
      <c r="D7" s="20" t="s">
        <v>28</v>
      </c>
      <c r="E7" s="21"/>
      <c r="F7" s="22"/>
      <c r="G7" s="21"/>
      <c r="H7" s="23"/>
      <c r="I7" s="21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30"/>
      <c r="I8" s="28"/>
      <c r="J8" s="31"/>
    </row>
    <row r="9" spans="1:10" ht="30" x14ac:dyDescent="0.25">
      <c r="A9" s="17"/>
      <c r="B9" s="19" t="s">
        <v>29</v>
      </c>
      <c r="C9" s="19"/>
      <c r="D9" s="20" t="s">
        <v>30</v>
      </c>
      <c r="E9" s="21">
        <v>50</v>
      </c>
      <c r="F9" s="22"/>
      <c r="G9" s="21" t="s">
        <v>31</v>
      </c>
      <c r="H9" s="23">
        <v>14611</v>
      </c>
      <c r="I9" s="21">
        <v>44743</v>
      </c>
      <c r="J9" s="24" t="s">
        <v>32</v>
      </c>
    </row>
    <row r="10" spans="1:10" ht="15.75" thickBot="1" x14ac:dyDescent="0.3">
      <c r="A10" s="25"/>
      <c r="B10" s="26"/>
      <c r="C10" s="26"/>
      <c r="D10" s="27" t="s">
        <v>33</v>
      </c>
      <c r="E10" s="28">
        <v>200</v>
      </c>
      <c r="F10" s="29"/>
      <c r="G10" s="30">
        <v>47</v>
      </c>
      <c r="H10" s="30" t="s">
        <v>34</v>
      </c>
      <c r="I10" s="28" t="s">
        <v>35</v>
      </c>
      <c r="J10" s="31">
        <v>11232</v>
      </c>
    </row>
    <row r="11" spans="1:10" ht="30" x14ac:dyDescent="0.25">
      <c r="A11" s="9" t="s">
        <v>36</v>
      </c>
      <c r="B11" s="10" t="s">
        <v>37</v>
      </c>
      <c r="C11" s="11">
        <v>53</v>
      </c>
      <c r="D11" s="12" t="s">
        <v>38</v>
      </c>
      <c r="E11" s="13">
        <v>60</v>
      </c>
      <c r="F11" s="14"/>
      <c r="G11" s="15" t="s">
        <v>39</v>
      </c>
      <c r="H11" s="15">
        <v>34486</v>
      </c>
      <c r="I11" s="13">
        <v>44656</v>
      </c>
      <c r="J11" s="16">
        <v>44334</v>
      </c>
    </row>
    <row r="12" spans="1:10" x14ac:dyDescent="0.25">
      <c r="A12" s="17"/>
      <c r="B12" s="18" t="s">
        <v>40</v>
      </c>
      <c r="C12" s="19">
        <v>88</v>
      </c>
      <c r="D12" s="20" t="s">
        <v>41</v>
      </c>
      <c r="E12" s="21">
        <v>200</v>
      </c>
      <c r="F12" s="22"/>
      <c r="G12" s="21" t="s">
        <v>42</v>
      </c>
      <c r="H12" s="21" t="s">
        <v>43</v>
      </c>
      <c r="I12" s="21" t="s">
        <v>44</v>
      </c>
      <c r="J12" s="24">
        <v>44292</v>
      </c>
    </row>
    <row r="13" spans="1:10" x14ac:dyDescent="0.25">
      <c r="A13" s="17"/>
      <c r="B13" s="18" t="s">
        <v>45</v>
      </c>
      <c r="C13" s="19">
        <v>833</v>
      </c>
      <c r="D13" s="20" t="s">
        <v>46</v>
      </c>
      <c r="E13" s="21">
        <v>150</v>
      </c>
      <c r="F13" s="22"/>
      <c r="G13" s="21">
        <v>44.66</v>
      </c>
      <c r="H13" s="21">
        <v>0.64</v>
      </c>
      <c r="I13" s="21">
        <v>3.53</v>
      </c>
      <c r="J13" s="24">
        <v>2.76</v>
      </c>
    </row>
    <row r="14" spans="1:10" x14ac:dyDescent="0.25">
      <c r="A14" s="17"/>
      <c r="B14" s="18" t="s">
        <v>47</v>
      </c>
      <c r="C14" s="19"/>
      <c r="D14" s="20" t="s">
        <v>48</v>
      </c>
      <c r="E14" s="21">
        <v>150</v>
      </c>
      <c r="F14" s="22"/>
      <c r="G14" s="21">
        <v>450</v>
      </c>
      <c r="H14" s="21">
        <v>0.56999999999999995</v>
      </c>
      <c r="I14" s="21">
        <v>2</v>
      </c>
      <c r="J14" s="24">
        <v>93</v>
      </c>
    </row>
    <row r="15" spans="1:10" x14ac:dyDescent="0.25">
      <c r="A15" s="17"/>
      <c r="B15" s="18" t="s">
        <v>49</v>
      </c>
      <c r="C15" s="19">
        <v>349</v>
      </c>
      <c r="D15" s="19" t="s">
        <v>50</v>
      </c>
      <c r="E15" s="21">
        <v>200</v>
      </c>
      <c r="F15" s="22"/>
      <c r="G15" s="21">
        <v>1162.76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17"/>
      <c r="B16" s="18" t="s">
        <v>54</v>
      </c>
      <c r="C16" s="19"/>
      <c r="D16" s="20"/>
      <c r="E16" s="21"/>
      <c r="F16" s="22"/>
      <c r="G16" s="21"/>
      <c r="H16" s="21"/>
      <c r="I16" s="21"/>
      <c r="J16" s="24"/>
    </row>
    <row r="17" spans="1:10" x14ac:dyDescent="0.25">
      <c r="A17" s="17"/>
      <c r="B17" s="18" t="s">
        <v>55</v>
      </c>
      <c r="C17" s="19"/>
      <c r="D17" s="20" t="s">
        <v>56</v>
      </c>
      <c r="E17" s="21">
        <v>30</v>
      </c>
      <c r="F17" s="22"/>
      <c r="G17" s="21">
        <v>21.42</v>
      </c>
      <c r="H17" s="21" t="s">
        <v>57</v>
      </c>
      <c r="I17" s="21" t="s">
        <v>58</v>
      </c>
      <c r="J17" s="24" t="s">
        <v>59</v>
      </c>
    </row>
    <row r="18" spans="1:10" x14ac:dyDescent="0.25">
      <c r="A18" s="17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5.75" thickBot="1" x14ac:dyDescent="0.3">
      <c r="A19" s="25"/>
      <c r="B19" s="26"/>
      <c r="C19" s="26"/>
      <c r="D19" s="27"/>
      <c r="E19" s="28"/>
      <c r="F19" s="29"/>
      <c r="G19" s="28"/>
      <c r="H19" s="28"/>
      <c r="I19" s="28"/>
      <c r="J19" s="31"/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4" max="4" width="23.28515625" customWidth="1"/>
    <col min="10" max="10" width="9.8554687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44911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175</v>
      </c>
      <c r="D4" s="12" t="s">
        <v>60</v>
      </c>
      <c r="E4" s="13">
        <v>200</v>
      </c>
      <c r="F4" s="14"/>
      <c r="G4" s="15" t="s">
        <v>61</v>
      </c>
      <c r="H4" s="13">
        <v>27515</v>
      </c>
      <c r="I4" s="13">
        <v>44317</v>
      </c>
      <c r="J4" s="16" t="s">
        <v>62</v>
      </c>
    </row>
    <row r="5" spans="1:10" x14ac:dyDescent="0.25">
      <c r="A5" s="17"/>
      <c r="B5" s="18" t="s">
        <v>20</v>
      </c>
      <c r="C5" s="19">
        <v>377</v>
      </c>
      <c r="D5" s="20" t="s">
        <v>63</v>
      </c>
      <c r="E5" s="21">
        <v>200</v>
      </c>
      <c r="F5" s="22"/>
      <c r="G5" s="23" t="s">
        <v>64</v>
      </c>
      <c r="H5" s="21">
        <v>44236</v>
      </c>
      <c r="I5" s="21">
        <v>46784</v>
      </c>
      <c r="J5" s="24">
        <v>45292</v>
      </c>
    </row>
    <row r="6" spans="1:10" x14ac:dyDescent="0.25">
      <c r="A6" s="17"/>
      <c r="B6" s="18" t="s">
        <v>24</v>
      </c>
      <c r="C6" s="19">
        <v>3</v>
      </c>
      <c r="D6" s="20" t="s">
        <v>65</v>
      </c>
      <c r="E6" s="23" t="s">
        <v>66</v>
      </c>
      <c r="F6" s="22"/>
      <c r="G6" s="23" t="s">
        <v>67</v>
      </c>
      <c r="H6" s="21" t="s">
        <v>68</v>
      </c>
      <c r="I6" s="21" t="s">
        <v>69</v>
      </c>
      <c r="J6" s="24" t="s">
        <v>70</v>
      </c>
    </row>
    <row r="7" spans="1:10" ht="15.75" thickBot="1" x14ac:dyDescent="0.3">
      <c r="A7" s="25"/>
      <c r="B7" s="26"/>
      <c r="C7" s="26"/>
      <c r="D7" s="27"/>
      <c r="E7" s="28"/>
      <c r="F7" s="29"/>
      <c r="G7" s="28"/>
      <c r="H7" s="28"/>
      <c r="I7" s="28"/>
      <c r="J7" s="31"/>
    </row>
    <row r="8" spans="1:10" x14ac:dyDescent="0.25">
      <c r="A8" s="9" t="s">
        <v>71</v>
      </c>
      <c r="B8" s="32"/>
      <c r="C8" s="11"/>
      <c r="D8" s="12" t="s">
        <v>30</v>
      </c>
      <c r="E8" s="13">
        <v>50</v>
      </c>
      <c r="F8" s="14"/>
      <c r="G8" s="15">
        <v>131.66999999999999</v>
      </c>
      <c r="H8" s="13">
        <v>1.4</v>
      </c>
      <c r="I8" s="13">
        <v>1.7</v>
      </c>
      <c r="J8" s="16">
        <v>38.700000000000003</v>
      </c>
    </row>
    <row r="9" spans="1:10" ht="15.75" thickBot="1" x14ac:dyDescent="0.3">
      <c r="A9" s="17"/>
      <c r="B9" s="26"/>
      <c r="C9" s="26"/>
      <c r="D9" s="27" t="s">
        <v>33</v>
      </c>
      <c r="E9" s="28">
        <v>200</v>
      </c>
      <c r="F9" s="29"/>
      <c r="G9" s="28">
        <v>385</v>
      </c>
      <c r="H9" s="28">
        <v>11</v>
      </c>
      <c r="I9" s="28">
        <v>12</v>
      </c>
      <c r="J9" s="31">
        <v>68</v>
      </c>
    </row>
    <row r="10" spans="1:10" ht="45" x14ac:dyDescent="0.25">
      <c r="A10" s="33" t="s">
        <v>36</v>
      </c>
      <c r="B10" s="10" t="s">
        <v>37</v>
      </c>
      <c r="C10" s="11">
        <v>53</v>
      </c>
      <c r="D10" s="12" t="s">
        <v>72</v>
      </c>
      <c r="E10" s="13">
        <v>60</v>
      </c>
      <c r="F10" s="14"/>
      <c r="G10" s="15" t="s">
        <v>39</v>
      </c>
      <c r="H10" s="13">
        <v>34486</v>
      </c>
      <c r="I10" s="13">
        <v>44656</v>
      </c>
      <c r="J10" s="16">
        <v>44699</v>
      </c>
    </row>
    <row r="11" spans="1:10" x14ac:dyDescent="0.25">
      <c r="A11" s="2"/>
      <c r="B11" s="18" t="s">
        <v>40</v>
      </c>
      <c r="C11" s="19">
        <v>102</v>
      </c>
      <c r="D11" s="20" t="s">
        <v>73</v>
      </c>
      <c r="E11" s="21">
        <v>200</v>
      </c>
      <c r="F11" s="22"/>
      <c r="G11" s="23" t="s">
        <v>74</v>
      </c>
      <c r="H11" s="21" t="s">
        <v>75</v>
      </c>
      <c r="I11" s="21" t="s">
        <v>76</v>
      </c>
      <c r="J11" s="24" t="s">
        <v>77</v>
      </c>
    </row>
    <row r="12" spans="1:10" x14ac:dyDescent="0.25">
      <c r="A12" s="2"/>
      <c r="B12" s="18" t="s">
        <v>45</v>
      </c>
      <c r="C12" s="19">
        <v>302</v>
      </c>
      <c r="D12" s="20" t="s">
        <v>78</v>
      </c>
      <c r="E12" s="21">
        <v>150</v>
      </c>
      <c r="F12" s="22"/>
      <c r="G12" s="23">
        <v>872.07</v>
      </c>
      <c r="H12" s="21" t="s">
        <v>79</v>
      </c>
      <c r="I12" s="21" t="s">
        <v>80</v>
      </c>
      <c r="J12" s="24" t="s">
        <v>81</v>
      </c>
    </row>
    <row r="13" spans="1:10" x14ac:dyDescent="0.25">
      <c r="A13" s="2"/>
      <c r="B13" s="18" t="s">
        <v>47</v>
      </c>
      <c r="C13" s="19">
        <v>189</v>
      </c>
      <c r="D13" s="20" t="s">
        <v>82</v>
      </c>
      <c r="E13" s="21">
        <v>100</v>
      </c>
      <c r="F13" s="22"/>
      <c r="G13" s="23" t="s">
        <v>83</v>
      </c>
      <c r="H13" s="21" t="s">
        <v>84</v>
      </c>
      <c r="I13" s="21">
        <v>12816</v>
      </c>
      <c r="J13" s="24">
        <v>44875</v>
      </c>
    </row>
    <row r="14" spans="1:10" x14ac:dyDescent="0.25">
      <c r="A14" s="2"/>
      <c r="B14" s="18" t="s">
        <v>49</v>
      </c>
      <c r="C14" s="19"/>
      <c r="D14" s="20"/>
      <c r="E14" s="21"/>
      <c r="F14" s="22"/>
      <c r="G14" s="23"/>
      <c r="H14" s="21"/>
      <c r="I14" s="21"/>
      <c r="J14" s="24"/>
    </row>
    <row r="15" spans="1:10" x14ac:dyDescent="0.25">
      <c r="A15" s="2"/>
      <c r="B15" s="18" t="s">
        <v>54</v>
      </c>
      <c r="C15" s="19">
        <v>349</v>
      </c>
      <c r="D15" s="20" t="s">
        <v>85</v>
      </c>
      <c r="E15" s="21">
        <v>200</v>
      </c>
      <c r="F15" s="22"/>
      <c r="G15" s="21" t="s">
        <v>86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2"/>
      <c r="B16" s="18" t="s">
        <v>55</v>
      </c>
      <c r="C16" s="19"/>
      <c r="D16" s="20" t="s">
        <v>56</v>
      </c>
      <c r="E16" s="21">
        <v>30</v>
      </c>
      <c r="F16" s="22"/>
      <c r="G16" s="21">
        <v>21.42</v>
      </c>
      <c r="H16" s="21" t="s">
        <v>57</v>
      </c>
      <c r="I16" s="21" t="s">
        <v>58</v>
      </c>
      <c r="J16" s="24" t="s">
        <v>59</v>
      </c>
    </row>
    <row r="17" spans="1:10" x14ac:dyDescent="0.25">
      <c r="A17" s="34"/>
      <c r="B17" s="19"/>
      <c r="C17" s="19"/>
      <c r="D17" s="20"/>
      <c r="E17" s="21"/>
      <c r="F17" s="22"/>
      <c r="G17" s="21"/>
      <c r="H17" s="21"/>
      <c r="I17" s="21"/>
      <c r="J17" s="2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29.28515625" customWidth="1"/>
    <col min="10" max="10" width="10.140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35">
        <v>44914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223</v>
      </c>
      <c r="D4" s="12" t="s">
        <v>87</v>
      </c>
      <c r="E4" s="13">
        <v>200</v>
      </c>
      <c r="F4" s="36">
        <v>31.47</v>
      </c>
      <c r="G4" s="36">
        <v>476.49</v>
      </c>
      <c r="H4" s="36">
        <v>11.3</v>
      </c>
      <c r="I4" s="36">
        <v>17.649999999999999</v>
      </c>
      <c r="J4" s="37">
        <v>86.1</v>
      </c>
    </row>
    <row r="5" spans="1:10" x14ac:dyDescent="0.25">
      <c r="A5" s="17"/>
      <c r="B5" s="18" t="s">
        <v>20</v>
      </c>
      <c r="C5" s="19">
        <v>379</v>
      </c>
      <c r="D5" s="20" t="s">
        <v>88</v>
      </c>
      <c r="E5" s="21">
        <v>200</v>
      </c>
      <c r="F5" s="38">
        <v>4.2</v>
      </c>
      <c r="G5" s="38">
        <v>110.7</v>
      </c>
      <c r="H5" s="38">
        <v>2.4</v>
      </c>
      <c r="I5" s="38">
        <v>2.66</v>
      </c>
      <c r="J5" s="39">
        <v>20.54</v>
      </c>
    </row>
    <row r="6" spans="1:10" x14ac:dyDescent="0.25">
      <c r="A6" s="17"/>
      <c r="B6" s="18" t="s">
        <v>24</v>
      </c>
      <c r="C6" s="19">
        <v>8</v>
      </c>
      <c r="D6" s="20" t="s">
        <v>89</v>
      </c>
      <c r="E6" s="21">
        <v>40</v>
      </c>
      <c r="F6" s="38">
        <v>10</v>
      </c>
      <c r="G6" s="38" t="s">
        <v>90</v>
      </c>
      <c r="H6" s="38">
        <v>2.46</v>
      </c>
      <c r="I6" s="38">
        <v>0.86</v>
      </c>
      <c r="J6" s="39">
        <v>16.72</v>
      </c>
    </row>
    <row r="7" spans="1:10" ht="15.75" thickBot="1" x14ac:dyDescent="0.3">
      <c r="A7" s="25"/>
      <c r="B7" s="26"/>
      <c r="C7" s="26"/>
      <c r="D7" s="27"/>
      <c r="E7" s="28"/>
      <c r="F7" s="40"/>
      <c r="G7" s="40"/>
      <c r="H7" s="40"/>
      <c r="I7" s="40"/>
      <c r="J7" s="41"/>
    </row>
    <row r="8" spans="1:10" x14ac:dyDescent="0.25">
      <c r="A8" s="9" t="s">
        <v>71</v>
      </c>
      <c r="B8" s="32"/>
      <c r="C8" s="11"/>
      <c r="D8" s="12" t="s">
        <v>30</v>
      </c>
      <c r="E8" s="13">
        <v>50</v>
      </c>
      <c r="F8" s="36">
        <v>10</v>
      </c>
      <c r="G8" s="36" t="s">
        <v>31</v>
      </c>
      <c r="H8" s="36">
        <v>1.4</v>
      </c>
      <c r="I8" s="36">
        <v>1.7</v>
      </c>
      <c r="J8" s="37">
        <v>38.700000000000003</v>
      </c>
    </row>
    <row r="9" spans="1:10" ht="15.75" thickBot="1" x14ac:dyDescent="0.3">
      <c r="A9" s="17"/>
      <c r="B9" s="26"/>
      <c r="C9" s="26"/>
      <c r="D9" s="27" t="s">
        <v>33</v>
      </c>
      <c r="E9" s="28">
        <v>200</v>
      </c>
      <c r="F9" s="40"/>
      <c r="G9" s="40">
        <v>123</v>
      </c>
      <c r="H9" s="40">
        <v>3</v>
      </c>
      <c r="I9" s="40">
        <v>6</v>
      </c>
      <c r="J9" s="41">
        <v>14</v>
      </c>
    </row>
    <row r="10" spans="1:10" x14ac:dyDescent="0.25">
      <c r="A10" s="33" t="s">
        <v>36</v>
      </c>
      <c r="B10" s="10" t="s">
        <v>37</v>
      </c>
      <c r="C10" s="11">
        <v>46</v>
      </c>
      <c r="D10" s="12" t="s">
        <v>91</v>
      </c>
      <c r="E10" s="13">
        <v>60</v>
      </c>
      <c r="F10" s="36">
        <v>6</v>
      </c>
      <c r="G10" s="36">
        <v>28.87</v>
      </c>
      <c r="H10" s="36">
        <v>0.9</v>
      </c>
      <c r="I10" s="36">
        <v>7.0000000000000007E-2</v>
      </c>
      <c r="J10" s="37">
        <v>6.55</v>
      </c>
    </row>
    <row r="11" spans="1:10" ht="30" x14ac:dyDescent="0.25">
      <c r="A11" s="2"/>
      <c r="B11" s="18" t="s">
        <v>40</v>
      </c>
      <c r="C11" s="19">
        <v>48</v>
      </c>
      <c r="D11" s="20" t="s">
        <v>92</v>
      </c>
      <c r="E11" s="21">
        <v>200</v>
      </c>
      <c r="F11" s="38">
        <v>11</v>
      </c>
      <c r="G11" s="38">
        <v>118.62</v>
      </c>
      <c r="H11" s="38">
        <v>4.79</v>
      </c>
      <c r="I11" s="38">
        <v>6.03</v>
      </c>
      <c r="J11" s="39">
        <v>12.42</v>
      </c>
    </row>
    <row r="12" spans="1:10" x14ac:dyDescent="0.25">
      <c r="A12" s="2"/>
      <c r="B12" s="18" t="s">
        <v>45</v>
      </c>
      <c r="C12" s="19">
        <v>312</v>
      </c>
      <c r="D12" s="20" t="s">
        <v>93</v>
      </c>
      <c r="E12" s="21">
        <v>150</v>
      </c>
      <c r="F12" s="38">
        <v>10</v>
      </c>
      <c r="G12" s="38">
        <v>261.02999999999997</v>
      </c>
      <c r="H12" s="38">
        <v>3.51</v>
      </c>
      <c r="I12" s="38">
        <v>25.07</v>
      </c>
      <c r="J12" s="39">
        <v>5.69</v>
      </c>
    </row>
    <row r="13" spans="1:10" x14ac:dyDescent="0.25">
      <c r="A13" s="2"/>
      <c r="B13" s="18" t="s">
        <v>47</v>
      </c>
      <c r="C13" s="19">
        <v>229</v>
      </c>
      <c r="D13" s="20" t="s">
        <v>94</v>
      </c>
      <c r="E13" s="21">
        <v>80</v>
      </c>
      <c r="F13" s="38">
        <v>9.5</v>
      </c>
      <c r="G13" s="38">
        <v>66.22</v>
      </c>
      <c r="H13" s="38">
        <v>6.3</v>
      </c>
      <c r="I13" s="38">
        <v>3.31</v>
      </c>
      <c r="J13" s="39">
        <v>2.99</v>
      </c>
    </row>
    <row r="14" spans="1:10" x14ac:dyDescent="0.25">
      <c r="A14" s="2"/>
      <c r="B14" s="18" t="s">
        <v>95</v>
      </c>
      <c r="C14" s="19"/>
      <c r="D14" s="20"/>
      <c r="E14" s="21"/>
      <c r="F14" s="38"/>
      <c r="G14" s="38"/>
      <c r="H14" s="38"/>
      <c r="I14" s="38"/>
      <c r="J14" s="39"/>
    </row>
    <row r="15" spans="1:10" x14ac:dyDescent="0.25">
      <c r="A15" s="2"/>
      <c r="B15" s="18" t="s">
        <v>49</v>
      </c>
      <c r="C15" s="19">
        <v>342</v>
      </c>
      <c r="D15" s="20" t="s">
        <v>96</v>
      </c>
      <c r="E15" s="21">
        <v>200</v>
      </c>
      <c r="F15" s="38">
        <v>4.2</v>
      </c>
      <c r="G15" s="38">
        <v>1162.76</v>
      </c>
      <c r="H15" s="38">
        <v>0.48</v>
      </c>
      <c r="I15" s="38">
        <v>0</v>
      </c>
      <c r="J15" s="39">
        <v>25.68</v>
      </c>
    </row>
    <row r="16" spans="1:10" x14ac:dyDescent="0.25">
      <c r="A16" s="2"/>
      <c r="B16" s="18" t="s">
        <v>54</v>
      </c>
      <c r="C16" s="19"/>
      <c r="D16" s="20"/>
      <c r="E16" s="21"/>
      <c r="F16" s="38"/>
      <c r="G16" s="38"/>
      <c r="H16" s="38"/>
      <c r="I16" s="38"/>
      <c r="J16" s="39"/>
    </row>
    <row r="17" spans="1:10" x14ac:dyDescent="0.25">
      <c r="A17" s="2"/>
      <c r="B17" s="18" t="s">
        <v>55</v>
      </c>
      <c r="C17" s="19"/>
      <c r="D17" s="20" t="s">
        <v>56</v>
      </c>
      <c r="E17" s="21">
        <v>30</v>
      </c>
      <c r="F17" s="38">
        <v>2.5</v>
      </c>
      <c r="G17" s="38">
        <v>21.42</v>
      </c>
      <c r="H17" s="38">
        <v>0.69</v>
      </c>
      <c r="I17" s="38">
        <v>0.09</v>
      </c>
      <c r="J17" s="39">
        <v>4.4400000000000004</v>
      </c>
    </row>
    <row r="18" spans="1:10" x14ac:dyDescent="0.25">
      <c r="A18" s="34"/>
      <c r="B18" s="19"/>
      <c r="C18" s="19"/>
      <c r="D18" s="20"/>
      <c r="E18" s="21"/>
      <c r="F18" s="38"/>
      <c r="G18" s="38"/>
      <c r="H18" s="38"/>
      <c r="I18" s="38"/>
      <c r="J18" s="39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" sqref="J1"/>
    </sheetView>
  </sheetViews>
  <sheetFormatPr defaultRowHeight="15" x14ac:dyDescent="0.25"/>
  <cols>
    <col min="4" max="4" width="24.28515625" customWidth="1"/>
    <col min="7" max="7" width="10.140625" customWidth="1"/>
    <col min="10" max="10" width="10.570312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44915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30" x14ac:dyDescent="0.25">
      <c r="A4" s="45" t="s">
        <v>14</v>
      </c>
      <c r="B4" s="10" t="s">
        <v>15</v>
      </c>
      <c r="C4" s="11">
        <v>183</v>
      </c>
      <c r="D4" s="12" t="s">
        <v>97</v>
      </c>
      <c r="E4" s="13">
        <v>180</v>
      </c>
      <c r="F4" s="14"/>
      <c r="G4" s="46">
        <v>249.6</v>
      </c>
      <c r="H4" s="14">
        <v>7.44</v>
      </c>
      <c r="I4" s="14">
        <v>8.8000000000000007</v>
      </c>
      <c r="J4" s="47">
        <v>35.200000000000003</v>
      </c>
    </row>
    <row r="5" spans="1:10" x14ac:dyDescent="0.25">
      <c r="A5" s="48"/>
      <c r="B5" s="18" t="s">
        <v>20</v>
      </c>
      <c r="C5" s="19">
        <v>377</v>
      </c>
      <c r="D5" s="20" t="s">
        <v>63</v>
      </c>
      <c r="E5" s="21">
        <v>200</v>
      </c>
      <c r="F5" s="22"/>
      <c r="G5" s="49">
        <v>114.66</v>
      </c>
      <c r="H5" s="22">
        <v>9.02</v>
      </c>
      <c r="I5" s="22">
        <v>2.2799999999999998</v>
      </c>
      <c r="J5" s="50">
        <v>1.24</v>
      </c>
    </row>
    <row r="6" spans="1:10" x14ac:dyDescent="0.25">
      <c r="A6" s="48"/>
      <c r="B6" s="18" t="s">
        <v>24</v>
      </c>
      <c r="C6" s="19">
        <v>3</v>
      </c>
      <c r="D6" s="20" t="s">
        <v>65</v>
      </c>
      <c r="E6" s="21" t="s">
        <v>98</v>
      </c>
      <c r="F6" s="22"/>
      <c r="G6" s="49">
        <v>301.94</v>
      </c>
      <c r="H6" s="22">
        <v>14.4</v>
      </c>
      <c r="I6" s="22" t="s">
        <v>99</v>
      </c>
      <c r="J6" s="50">
        <v>63</v>
      </c>
    </row>
    <row r="7" spans="1:10" x14ac:dyDescent="0.25">
      <c r="A7" s="48"/>
      <c r="B7" s="19"/>
      <c r="C7" s="19"/>
      <c r="D7" s="20" t="s">
        <v>30</v>
      </c>
      <c r="E7" s="21">
        <v>50</v>
      </c>
      <c r="F7" s="22"/>
      <c r="G7" s="21">
        <v>131.66999999999999</v>
      </c>
      <c r="H7" s="21">
        <v>1.4</v>
      </c>
      <c r="I7" s="22">
        <v>1.7</v>
      </c>
      <c r="J7" s="24">
        <v>38.700000000000003</v>
      </c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28"/>
      <c r="I8" s="29"/>
      <c r="J8" s="31"/>
    </row>
    <row r="9" spans="1:10" x14ac:dyDescent="0.25">
      <c r="A9" s="48"/>
      <c r="B9" s="19"/>
      <c r="C9" s="19"/>
      <c r="D9" s="20"/>
      <c r="E9" s="21"/>
      <c r="F9" s="22"/>
      <c r="G9" s="21"/>
      <c r="H9" s="21"/>
      <c r="I9" s="22"/>
      <c r="J9" s="24"/>
    </row>
    <row r="10" spans="1:10" ht="15.75" thickBot="1" x14ac:dyDescent="0.3">
      <c r="A10" s="48"/>
      <c r="B10" s="26"/>
      <c r="C10" s="26"/>
      <c r="D10" s="27"/>
      <c r="E10" s="28"/>
      <c r="F10" s="29"/>
      <c r="G10" s="28"/>
      <c r="H10" s="28"/>
      <c r="I10" s="29"/>
      <c r="J10" s="31"/>
    </row>
    <row r="11" spans="1:10" x14ac:dyDescent="0.25">
      <c r="A11" s="33" t="s">
        <v>36</v>
      </c>
      <c r="B11" s="34" t="s">
        <v>37</v>
      </c>
      <c r="C11" s="52">
        <v>23</v>
      </c>
      <c r="D11" s="53" t="s">
        <v>38</v>
      </c>
      <c r="E11" s="54">
        <v>60</v>
      </c>
      <c r="F11" s="55"/>
      <c r="G11" s="56" t="s">
        <v>100</v>
      </c>
      <c r="H11" s="56">
        <v>0.92</v>
      </c>
      <c r="I11" s="55" t="s">
        <v>101</v>
      </c>
      <c r="J11" s="57">
        <v>6.55</v>
      </c>
    </row>
    <row r="12" spans="1:10" ht="30" x14ac:dyDescent="0.25">
      <c r="A12" s="2"/>
      <c r="B12" s="18" t="s">
        <v>40</v>
      </c>
      <c r="C12" s="19">
        <v>82</v>
      </c>
      <c r="D12" s="20" t="s">
        <v>102</v>
      </c>
      <c r="E12" s="21">
        <v>200</v>
      </c>
      <c r="F12" s="22"/>
      <c r="G12" s="21">
        <v>18.86</v>
      </c>
      <c r="H12" s="21">
        <v>0.6</v>
      </c>
      <c r="I12" s="22">
        <v>0.04</v>
      </c>
      <c r="J12" s="24">
        <v>4.24</v>
      </c>
    </row>
    <row r="13" spans="1:10" x14ac:dyDescent="0.25">
      <c r="A13" s="2"/>
      <c r="B13" s="18" t="s">
        <v>45</v>
      </c>
      <c r="C13" s="19">
        <v>309</v>
      </c>
      <c r="D13" s="20" t="s">
        <v>103</v>
      </c>
      <c r="E13" s="21">
        <v>150</v>
      </c>
      <c r="F13" s="22"/>
      <c r="G13" s="21">
        <v>504.77</v>
      </c>
      <c r="H13" s="21">
        <v>13.16</v>
      </c>
      <c r="I13" s="22">
        <v>14.03</v>
      </c>
      <c r="J13" s="24">
        <v>86.9</v>
      </c>
    </row>
    <row r="14" spans="1:10" ht="30" x14ac:dyDescent="0.25">
      <c r="A14" s="2"/>
      <c r="B14" s="18" t="s">
        <v>47</v>
      </c>
      <c r="C14" s="19">
        <v>243</v>
      </c>
      <c r="D14" s="20" t="s">
        <v>104</v>
      </c>
      <c r="E14" s="21">
        <v>80</v>
      </c>
      <c r="F14" s="22"/>
      <c r="G14" s="49">
        <v>395.44</v>
      </c>
      <c r="H14" s="22">
        <v>13.9</v>
      </c>
      <c r="I14" s="22">
        <v>36.54</v>
      </c>
      <c r="J14" s="50">
        <v>2.88</v>
      </c>
    </row>
    <row r="15" spans="1:10" x14ac:dyDescent="0.25">
      <c r="A15" s="2"/>
      <c r="B15" s="18" t="s">
        <v>95</v>
      </c>
      <c r="C15" s="19">
        <v>833</v>
      </c>
      <c r="D15" s="20"/>
      <c r="E15" s="21">
        <v>50</v>
      </c>
      <c r="F15" s="22"/>
      <c r="G15" s="49">
        <v>44.66</v>
      </c>
      <c r="H15" s="49">
        <v>0.64</v>
      </c>
      <c r="I15" s="22">
        <v>3.53</v>
      </c>
      <c r="J15" s="50">
        <v>2.76</v>
      </c>
    </row>
    <row r="16" spans="1:10" ht="30" x14ac:dyDescent="0.25">
      <c r="A16" s="2"/>
      <c r="B16" s="18" t="s">
        <v>49</v>
      </c>
      <c r="C16" s="19">
        <v>247</v>
      </c>
      <c r="D16" s="20" t="s">
        <v>105</v>
      </c>
      <c r="E16" s="21">
        <v>200</v>
      </c>
      <c r="F16" s="22"/>
      <c r="G16" s="49" t="s">
        <v>106</v>
      </c>
      <c r="H16" s="49" t="s">
        <v>51</v>
      </c>
      <c r="I16" s="22" t="s">
        <v>52</v>
      </c>
      <c r="J16" s="50" t="s">
        <v>53</v>
      </c>
    </row>
    <row r="17" spans="1:10" x14ac:dyDescent="0.25">
      <c r="A17" s="2"/>
      <c r="B17" s="18" t="s">
        <v>54</v>
      </c>
      <c r="C17" s="19"/>
      <c r="D17" s="20"/>
      <c r="E17" s="21">
        <v>200</v>
      </c>
      <c r="F17" s="22"/>
      <c r="G17" s="21">
        <v>120.4</v>
      </c>
      <c r="H17" s="21">
        <v>0</v>
      </c>
      <c r="I17" s="22">
        <v>0</v>
      </c>
      <c r="J17" s="24">
        <v>120.4</v>
      </c>
    </row>
    <row r="18" spans="1:10" x14ac:dyDescent="0.25">
      <c r="A18" s="2"/>
      <c r="B18" s="18" t="s">
        <v>55</v>
      </c>
      <c r="C18" s="19"/>
      <c r="D18" s="20" t="s">
        <v>107</v>
      </c>
      <c r="E18" s="21">
        <v>30</v>
      </c>
      <c r="F18" s="22"/>
      <c r="G18" s="21">
        <v>21.42</v>
      </c>
      <c r="H18" s="21" t="s">
        <v>57</v>
      </c>
      <c r="I18" s="22" t="s">
        <v>58</v>
      </c>
      <c r="J18" s="24" t="s">
        <v>59</v>
      </c>
    </row>
    <row r="19" spans="1:10" x14ac:dyDescent="0.25">
      <c r="A19" s="2"/>
      <c r="B19" s="58"/>
      <c r="C19" s="58"/>
      <c r="D19" s="59"/>
      <c r="E19" s="60"/>
      <c r="F19" s="61"/>
      <c r="G19" s="60"/>
      <c r="H19" s="60"/>
      <c r="I19" s="61"/>
      <c r="J19" s="62"/>
    </row>
    <row r="20" spans="1:10" ht="15.75" thickBot="1" x14ac:dyDescent="0.3">
      <c r="A20" s="34"/>
      <c r="B20" s="26"/>
      <c r="C20" s="26"/>
      <c r="D20" s="27"/>
      <c r="E20" s="28"/>
      <c r="F20" s="29"/>
      <c r="G20" s="28"/>
      <c r="H20" s="28"/>
      <c r="I20" s="29"/>
      <c r="J20" s="31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1" sqref="I1"/>
    </sheetView>
  </sheetViews>
  <sheetFormatPr defaultRowHeight="15" x14ac:dyDescent="0.25"/>
  <cols>
    <col min="4" max="4" width="27.42578125" customWidth="1"/>
    <col min="6" max="6" width="12" customWidth="1"/>
    <col min="9" max="9" width="11.140625" customWidth="1"/>
  </cols>
  <sheetData>
    <row r="1" spans="1:9" x14ac:dyDescent="0.25">
      <c r="A1" s="4" t="s">
        <v>0</v>
      </c>
      <c r="B1" s="123" t="s">
        <v>1</v>
      </c>
      <c r="C1" s="123"/>
      <c r="D1" s="123"/>
      <c r="E1" s="4" t="s">
        <v>2</v>
      </c>
      <c r="F1" s="4"/>
      <c r="G1" s="4"/>
      <c r="H1" s="4" t="s">
        <v>3</v>
      </c>
      <c r="I1" s="5">
        <v>44916</v>
      </c>
    </row>
    <row r="2" spans="1:9" ht="15.75" thickBo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9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10</v>
      </c>
      <c r="G3" s="43" t="s">
        <v>11</v>
      </c>
      <c r="H3" s="43" t="s">
        <v>12</v>
      </c>
      <c r="I3" s="44" t="s">
        <v>13</v>
      </c>
    </row>
    <row r="4" spans="1:9" x14ac:dyDescent="0.25">
      <c r="A4" s="45" t="s">
        <v>14</v>
      </c>
      <c r="B4" s="63" t="s">
        <v>15</v>
      </c>
      <c r="C4" s="64">
        <v>182</v>
      </c>
      <c r="D4" s="65" t="s">
        <v>108</v>
      </c>
      <c r="E4" s="66">
        <v>200</v>
      </c>
      <c r="F4" s="67">
        <v>127.85</v>
      </c>
      <c r="G4" s="67">
        <v>3.36</v>
      </c>
      <c r="H4" s="67">
        <v>5.25</v>
      </c>
      <c r="I4" s="68">
        <v>17.88</v>
      </c>
    </row>
    <row r="5" spans="1:9" x14ac:dyDescent="0.25">
      <c r="A5" s="48"/>
      <c r="B5" s="69" t="s">
        <v>20</v>
      </c>
      <c r="C5" s="70">
        <v>377</v>
      </c>
      <c r="D5" s="71" t="s">
        <v>109</v>
      </c>
      <c r="E5" s="72">
        <v>200</v>
      </c>
      <c r="F5" s="73">
        <v>114.66</v>
      </c>
      <c r="G5" s="73">
        <v>9.02</v>
      </c>
      <c r="H5" s="73">
        <v>2.2799999999999998</v>
      </c>
      <c r="I5" s="74">
        <v>1.24</v>
      </c>
    </row>
    <row r="6" spans="1:9" x14ac:dyDescent="0.25">
      <c r="A6" s="48"/>
      <c r="B6" s="69" t="s">
        <v>24</v>
      </c>
      <c r="C6" s="70">
        <v>3</v>
      </c>
      <c r="D6" s="71" t="s">
        <v>25</v>
      </c>
      <c r="E6" s="72">
        <v>40</v>
      </c>
      <c r="F6" s="73">
        <v>433.79</v>
      </c>
      <c r="G6" s="73">
        <v>15.16</v>
      </c>
      <c r="H6" s="73">
        <v>13.9</v>
      </c>
      <c r="I6" s="74">
        <v>66.12</v>
      </c>
    </row>
    <row r="7" spans="1:9" x14ac:dyDescent="0.25">
      <c r="A7" s="48"/>
      <c r="B7" s="70"/>
      <c r="C7" s="70"/>
      <c r="D7" s="71"/>
      <c r="E7" s="72"/>
      <c r="F7" s="72"/>
      <c r="G7" s="72"/>
      <c r="H7" s="72"/>
      <c r="I7" s="75"/>
    </row>
    <row r="8" spans="1:9" ht="15.75" thickBot="1" x14ac:dyDescent="0.3">
      <c r="A8" s="51"/>
      <c r="B8" s="76"/>
      <c r="C8" s="76"/>
      <c r="D8" s="77"/>
      <c r="E8" s="78"/>
      <c r="F8" s="78"/>
      <c r="G8" s="78"/>
      <c r="H8" s="78"/>
      <c r="I8" s="79"/>
    </row>
    <row r="9" spans="1:9" x14ac:dyDescent="0.25">
      <c r="A9" s="45" t="s">
        <v>71</v>
      </c>
      <c r="B9" s="80"/>
      <c r="C9" s="64"/>
      <c r="D9" s="65" t="s">
        <v>110</v>
      </c>
      <c r="E9" s="66">
        <v>50</v>
      </c>
      <c r="F9" s="66">
        <v>47</v>
      </c>
      <c r="G9" s="67">
        <v>0.4</v>
      </c>
      <c r="H9" s="67">
        <v>0.3</v>
      </c>
      <c r="I9" s="68">
        <v>9.8000000000000007</v>
      </c>
    </row>
    <row r="10" spans="1:9" x14ac:dyDescent="0.25">
      <c r="A10" s="48"/>
      <c r="B10" s="70"/>
      <c r="C10" s="70"/>
      <c r="D10" s="71"/>
      <c r="E10" s="72">
        <v>100</v>
      </c>
      <c r="F10" s="81">
        <v>80</v>
      </c>
      <c r="G10" s="73">
        <v>3.2</v>
      </c>
      <c r="H10" s="73">
        <v>2.5</v>
      </c>
      <c r="I10" s="74">
        <v>11</v>
      </c>
    </row>
    <row r="11" spans="1:9" ht="15.75" thickBot="1" x14ac:dyDescent="0.3">
      <c r="A11" s="51"/>
      <c r="B11" s="76"/>
      <c r="C11" s="76"/>
      <c r="D11" s="77"/>
      <c r="E11" s="78"/>
      <c r="F11" s="78"/>
      <c r="G11" s="78"/>
      <c r="H11" s="78"/>
      <c r="I11" s="79"/>
    </row>
    <row r="12" spans="1:9" x14ac:dyDescent="0.25">
      <c r="A12" s="48" t="s">
        <v>36</v>
      </c>
      <c r="B12" s="82" t="s">
        <v>37</v>
      </c>
      <c r="C12" s="83">
        <v>40</v>
      </c>
      <c r="D12" s="84" t="s">
        <v>111</v>
      </c>
      <c r="E12" s="85">
        <v>60</v>
      </c>
      <c r="F12" s="86">
        <v>128.12</v>
      </c>
      <c r="G12" s="86">
        <v>0.9</v>
      </c>
      <c r="H12" s="86">
        <v>1.1599999999999999</v>
      </c>
      <c r="I12" s="87">
        <v>8.24</v>
      </c>
    </row>
    <row r="13" spans="1:9" x14ac:dyDescent="0.25">
      <c r="A13" s="48"/>
      <c r="B13" s="69" t="s">
        <v>40</v>
      </c>
      <c r="C13" s="70">
        <v>102</v>
      </c>
      <c r="D13" s="71" t="s">
        <v>112</v>
      </c>
      <c r="E13" s="72">
        <v>200</v>
      </c>
      <c r="F13" s="73">
        <v>59.84</v>
      </c>
      <c r="G13" s="73">
        <v>4.0199999999999996</v>
      </c>
      <c r="H13" s="88">
        <v>0.32</v>
      </c>
      <c r="I13" s="89">
        <v>10.86</v>
      </c>
    </row>
    <row r="14" spans="1:9" x14ac:dyDescent="0.25">
      <c r="A14" s="48"/>
      <c r="B14" s="69" t="s">
        <v>45</v>
      </c>
      <c r="C14" s="70">
        <v>83</v>
      </c>
      <c r="D14" s="71" t="s">
        <v>113</v>
      </c>
      <c r="E14" s="72">
        <v>200</v>
      </c>
      <c r="F14" s="90">
        <v>92.62</v>
      </c>
      <c r="G14" s="90">
        <v>3.76</v>
      </c>
      <c r="H14" s="90">
        <v>3.86</v>
      </c>
      <c r="I14" s="91">
        <v>11.8</v>
      </c>
    </row>
    <row r="15" spans="1:9" x14ac:dyDescent="0.25">
      <c r="A15" s="48"/>
      <c r="B15" s="69" t="s">
        <v>49</v>
      </c>
      <c r="C15" s="70">
        <v>247</v>
      </c>
      <c r="D15" s="71" t="s">
        <v>85</v>
      </c>
      <c r="E15" s="72">
        <v>200</v>
      </c>
      <c r="F15" s="73">
        <v>1162.76</v>
      </c>
      <c r="G15" s="88">
        <v>0.48</v>
      </c>
      <c r="H15" s="90">
        <v>0</v>
      </c>
      <c r="I15" s="92">
        <v>25.68</v>
      </c>
    </row>
    <row r="16" spans="1:9" x14ac:dyDescent="0.25">
      <c r="A16" s="48"/>
      <c r="B16" s="69" t="s">
        <v>54</v>
      </c>
      <c r="C16" s="70"/>
      <c r="D16" s="71"/>
      <c r="E16" s="72"/>
      <c r="F16" s="72"/>
      <c r="G16" s="72"/>
      <c r="H16" s="72"/>
      <c r="I16" s="75"/>
    </row>
    <row r="17" spans="1:9" x14ac:dyDescent="0.25">
      <c r="A17" s="48"/>
      <c r="B17" s="69" t="s">
        <v>55</v>
      </c>
      <c r="C17" s="70"/>
      <c r="D17" s="71" t="s">
        <v>107</v>
      </c>
      <c r="E17" s="72">
        <v>30</v>
      </c>
      <c r="F17" s="72">
        <v>21.42</v>
      </c>
      <c r="G17" s="72" t="s">
        <v>57</v>
      </c>
      <c r="H17" s="72" t="s">
        <v>58</v>
      </c>
      <c r="I17" s="75" t="s">
        <v>59</v>
      </c>
    </row>
    <row r="18" spans="1:9" x14ac:dyDescent="0.25">
      <c r="A18" s="48"/>
      <c r="B18" s="93"/>
      <c r="C18" s="93"/>
      <c r="D18" s="94"/>
      <c r="E18" s="95"/>
      <c r="F18" s="95"/>
      <c r="G18" s="95"/>
      <c r="H18" s="95"/>
      <c r="I18" s="96"/>
    </row>
    <row r="19" spans="1:9" ht="15.75" thickBot="1" x14ac:dyDescent="0.3">
      <c r="A19" s="51"/>
      <c r="B19" s="76"/>
      <c r="C19" s="76"/>
      <c r="D19" s="77"/>
      <c r="E19" s="78"/>
      <c r="F19" s="78"/>
      <c r="G19" s="78"/>
      <c r="H19" s="78"/>
      <c r="I19" s="79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20.85546875" customWidth="1"/>
    <col min="7" max="7" width="9.42578125" customWidth="1"/>
    <col min="8" max="8" width="10.42578125" customWidth="1"/>
    <col min="9" max="9" width="9.42578125" customWidth="1"/>
    <col min="10" max="10" width="10.14062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44917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10" t="s">
        <v>15</v>
      </c>
      <c r="C4" s="11">
        <v>219</v>
      </c>
      <c r="D4" s="12" t="s">
        <v>114</v>
      </c>
      <c r="E4" s="13">
        <v>200</v>
      </c>
      <c r="F4" s="14"/>
      <c r="G4" s="46">
        <v>468</v>
      </c>
      <c r="H4" s="97">
        <v>37.380000000000003</v>
      </c>
      <c r="I4" s="97">
        <v>25.34</v>
      </c>
      <c r="J4" s="98">
        <v>22.8</v>
      </c>
    </row>
    <row r="5" spans="1:10" x14ac:dyDescent="0.25">
      <c r="A5" s="48"/>
      <c r="B5" s="18" t="s">
        <v>20</v>
      </c>
      <c r="C5" s="19">
        <v>377</v>
      </c>
      <c r="D5" s="20" t="s">
        <v>21</v>
      </c>
      <c r="E5" s="21">
        <v>200</v>
      </c>
      <c r="F5" s="22"/>
      <c r="G5" s="49">
        <v>114.66</v>
      </c>
      <c r="H5" s="99">
        <v>9.02</v>
      </c>
      <c r="I5" s="99">
        <v>2.2799999999999998</v>
      </c>
      <c r="J5" s="100">
        <v>1.24</v>
      </c>
    </row>
    <row r="6" spans="1:10" x14ac:dyDescent="0.25">
      <c r="A6" s="48"/>
      <c r="B6" s="18" t="s">
        <v>24</v>
      </c>
      <c r="C6" s="19">
        <v>8</v>
      </c>
      <c r="D6" s="101" t="s">
        <v>25</v>
      </c>
      <c r="E6" s="21">
        <v>40</v>
      </c>
      <c r="F6" s="22"/>
      <c r="G6" s="49">
        <v>75</v>
      </c>
      <c r="H6" s="99">
        <v>0.1</v>
      </c>
      <c r="I6" s="99">
        <v>8.3000000000000007</v>
      </c>
      <c r="J6" s="100">
        <v>0.1</v>
      </c>
    </row>
    <row r="7" spans="1:10" x14ac:dyDescent="0.25">
      <c r="A7" s="48"/>
      <c r="B7" s="19"/>
      <c r="C7" s="19"/>
      <c r="D7" s="20"/>
      <c r="E7" s="21"/>
      <c r="F7" s="22"/>
      <c r="G7" s="21"/>
      <c r="H7" s="23"/>
      <c r="I7" s="23"/>
      <c r="J7" s="102"/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30"/>
      <c r="I8" s="30"/>
      <c r="J8" s="103"/>
    </row>
    <row r="9" spans="1:10" ht="15.75" thickBot="1" x14ac:dyDescent="0.3">
      <c r="A9" s="45" t="s">
        <v>71</v>
      </c>
      <c r="B9" s="32" t="s">
        <v>115</v>
      </c>
      <c r="C9" s="11"/>
      <c r="D9" s="12"/>
      <c r="E9" s="13">
        <v>50</v>
      </c>
      <c r="F9" s="14"/>
      <c r="G9" s="15">
        <v>131.66999999999999</v>
      </c>
      <c r="H9" s="104">
        <v>1.4</v>
      </c>
      <c r="I9" s="104">
        <v>1.7</v>
      </c>
      <c r="J9" s="105">
        <v>38.700000000000003</v>
      </c>
    </row>
    <row r="10" spans="1:10" x14ac:dyDescent="0.25">
      <c r="A10" s="48"/>
      <c r="B10" s="19" t="s">
        <v>33</v>
      </c>
      <c r="C10" s="19"/>
      <c r="D10" s="20"/>
      <c r="E10" s="13">
        <v>100</v>
      </c>
      <c r="F10" s="14"/>
      <c r="G10" s="15" t="s">
        <v>116</v>
      </c>
      <c r="H10" s="15" t="s">
        <v>117</v>
      </c>
      <c r="I10" s="15"/>
      <c r="J10" s="106" t="s">
        <v>118</v>
      </c>
    </row>
    <row r="11" spans="1:10" ht="15.75" thickBot="1" x14ac:dyDescent="0.3">
      <c r="A11" s="51"/>
      <c r="B11" s="26"/>
      <c r="C11" s="26"/>
      <c r="D11" s="27"/>
      <c r="E11" s="28"/>
      <c r="F11" s="29"/>
      <c r="G11" s="28"/>
      <c r="H11" s="30"/>
      <c r="I11" s="30"/>
      <c r="J11" s="103"/>
    </row>
    <row r="12" spans="1:10" x14ac:dyDescent="0.25">
      <c r="A12" s="48" t="s">
        <v>36</v>
      </c>
      <c r="B12" s="34" t="s">
        <v>37</v>
      </c>
      <c r="C12" s="52">
        <v>53</v>
      </c>
      <c r="D12" s="53" t="s">
        <v>119</v>
      </c>
      <c r="E12" s="54">
        <v>60</v>
      </c>
      <c r="F12" s="55"/>
      <c r="G12" s="56">
        <v>140.84</v>
      </c>
      <c r="H12" s="107">
        <v>6.94</v>
      </c>
      <c r="I12" s="107">
        <v>5.04</v>
      </c>
      <c r="J12" s="108">
        <v>18.05</v>
      </c>
    </row>
    <row r="13" spans="1:10" x14ac:dyDescent="0.25">
      <c r="A13" s="48"/>
      <c r="B13" s="18" t="s">
        <v>40</v>
      </c>
      <c r="C13" s="19">
        <v>35</v>
      </c>
      <c r="D13" s="20" t="s">
        <v>120</v>
      </c>
      <c r="E13" s="21">
        <v>200</v>
      </c>
      <c r="F13" s="22"/>
      <c r="G13" s="49">
        <v>59.84</v>
      </c>
      <c r="H13" s="99">
        <v>4.0199999999999996</v>
      </c>
      <c r="I13" s="109">
        <v>0.32</v>
      </c>
      <c r="J13" s="110">
        <v>10.86</v>
      </c>
    </row>
    <row r="14" spans="1:10" x14ac:dyDescent="0.25">
      <c r="A14" s="48"/>
      <c r="B14" s="18" t="s">
        <v>45</v>
      </c>
      <c r="C14" s="19">
        <v>309</v>
      </c>
      <c r="D14" s="20" t="s">
        <v>121</v>
      </c>
      <c r="E14" s="21">
        <v>150</v>
      </c>
      <c r="F14" s="22"/>
      <c r="G14" s="38">
        <v>261.02999999999997</v>
      </c>
      <c r="H14" s="111">
        <v>3.51</v>
      </c>
      <c r="I14" s="111">
        <v>25.07</v>
      </c>
      <c r="J14" s="112">
        <v>5.69</v>
      </c>
    </row>
    <row r="15" spans="1:10" x14ac:dyDescent="0.25">
      <c r="A15" s="48"/>
      <c r="B15" s="18" t="s">
        <v>49</v>
      </c>
      <c r="C15" s="19">
        <v>189</v>
      </c>
      <c r="D15" s="20" t="s">
        <v>122</v>
      </c>
      <c r="E15" s="21">
        <v>100</v>
      </c>
      <c r="F15" s="22"/>
      <c r="G15" s="49">
        <v>242.5</v>
      </c>
      <c r="H15" s="109">
        <v>14.91</v>
      </c>
      <c r="I15" s="111">
        <v>2.35</v>
      </c>
      <c r="J15" s="113">
        <v>10.11</v>
      </c>
    </row>
    <row r="16" spans="1:10" ht="30" x14ac:dyDescent="0.25">
      <c r="A16" s="48"/>
      <c r="B16" s="18" t="s">
        <v>54</v>
      </c>
      <c r="C16" s="19">
        <v>377</v>
      </c>
      <c r="D16" s="20" t="s">
        <v>96</v>
      </c>
      <c r="E16" s="21">
        <v>200</v>
      </c>
      <c r="F16" s="22"/>
      <c r="G16" s="21">
        <v>87</v>
      </c>
      <c r="H16" s="23">
        <v>1</v>
      </c>
      <c r="I16" s="23">
        <v>0</v>
      </c>
      <c r="J16" s="102">
        <v>3</v>
      </c>
    </row>
    <row r="17" spans="1:10" x14ac:dyDescent="0.25">
      <c r="A17" s="48"/>
      <c r="B17" s="18" t="s">
        <v>55</v>
      </c>
      <c r="C17" s="19"/>
      <c r="D17" s="20" t="s">
        <v>107</v>
      </c>
      <c r="E17" s="21">
        <v>200</v>
      </c>
      <c r="F17" s="22"/>
      <c r="G17" s="21">
        <v>21.42</v>
      </c>
      <c r="H17" s="23" t="s">
        <v>57</v>
      </c>
      <c r="I17" s="23" t="s">
        <v>58</v>
      </c>
      <c r="J17" s="102" t="s">
        <v>59</v>
      </c>
    </row>
    <row r="18" spans="1:10" x14ac:dyDescent="0.25">
      <c r="A18" s="48"/>
      <c r="B18" s="58"/>
      <c r="C18" s="58"/>
      <c r="D18" s="59"/>
      <c r="E18" s="60"/>
      <c r="F18" s="61"/>
      <c r="G18" s="60">
        <v>110.7</v>
      </c>
      <c r="H18" s="60">
        <v>2.4</v>
      </c>
      <c r="I18" s="60">
        <v>2.66</v>
      </c>
      <c r="J18" s="62">
        <v>20.54</v>
      </c>
    </row>
    <row r="19" spans="1:10" ht="15.75" thickBot="1" x14ac:dyDescent="0.3">
      <c r="A19" s="51"/>
      <c r="B19" s="26"/>
      <c r="C19" s="26"/>
      <c r="D19" s="27"/>
      <c r="E19" s="28"/>
      <c r="F19" s="29"/>
      <c r="G19" s="28"/>
      <c r="H19" s="28"/>
      <c r="I19" s="28"/>
      <c r="J19" s="31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24.5703125" customWidth="1"/>
    <col min="10" max="10" width="12.4257812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44918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10" t="s">
        <v>15</v>
      </c>
      <c r="C4" s="11">
        <v>210</v>
      </c>
      <c r="D4" s="12" t="s">
        <v>123</v>
      </c>
      <c r="E4" s="13">
        <v>150</v>
      </c>
      <c r="F4" s="14"/>
      <c r="G4" s="13">
        <v>259.43</v>
      </c>
      <c r="H4" s="13">
        <v>14.24</v>
      </c>
      <c r="I4" s="13">
        <v>21.24</v>
      </c>
      <c r="J4" s="16">
        <v>2.63</v>
      </c>
    </row>
    <row r="5" spans="1:10" x14ac:dyDescent="0.25">
      <c r="A5" s="48"/>
      <c r="B5" s="18" t="s">
        <v>20</v>
      </c>
      <c r="C5" s="19">
        <v>377</v>
      </c>
      <c r="D5" s="20" t="s">
        <v>124</v>
      </c>
      <c r="E5" s="21">
        <v>200</v>
      </c>
      <c r="F5" s="22"/>
      <c r="G5" s="21" t="s">
        <v>64</v>
      </c>
      <c r="H5" s="21" t="s">
        <v>125</v>
      </c>
      <c r="I5" s="21" t="s">
        <v>126</v>
      </c>
      <c r="J5" s="24">
        <v>45292</v>
      </c>
    </row>
    <row r="6" spans="1:10" ht="30" x14ac:dyDescent="0.25">
      <c r="A6" s="48"/>
      <c r="B6" s="18" t="s">
        <v>24</v>
      </c>
      <c r="C6" s="19">
        <v>3</v>
      </c>
      <c r="D6" s="20" t="s">
        <v>127</v>
      </c>
      <c r="E6" s="21">
        <v>55</v>
      </c>
      <c r="F6" s="22"/>
      <c r="G6" s="21" t="s">
        <v>128</v>
      </c>
      <c r="H6" s="21" t="s">
        <v>129</v>
      </c>
      <c r="I6" s="21" t="s">
        <v>130</v>
      </c>
      <c r="J6" s="24" t="s">
        <v>131</v>
      </c>
    </row>
    <row r="7" spans="1:10" x14ac:dyDescent="0.25">
      <c r="A7" s="48"/>
      <c r="B7" s="19"/>
      <c r="C7" s="19"/>
      <c r="D7" s="20"/>
      <c r="E7" s="21"/>
      <c r="F7" s="22"/>
      <c r="G7" s="21"/>
      <c r="H7" s="21"/>
      <c r="I7" s="21"/>
      <c r="J7" s="24"/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28"/>
      <c r="I8" s="28"/>
      <c r="J8" s="31"/>
    </row>
    <row r="9" spans="1:10" x14ac:dyDescent="0.25">
      <c r="A9" s="45" t="s">
        <v>71</v>
      </c>
      <c r="B9" s="32"/>
      <c r="C9" s="11"/>
      <c r="D9" s="12"/>
      <c r="E9" s="13"/>
      <c r="F9" s="14"/>
      <c r="G9" s="13"/>
      <c r="H9" s="13"/>
      <c r="I9" s="13"/>
      <c r="J9" s="16"/>
    </row>
    <row r="10" spans="1:10" x14ac:dyDescent="0.25">
      <c r="A10" s="48"/>
      <c r="B10" s="19"/>
      <c r="C10" s="19"/>
      <c r="D10" s="20" t="s">
        <v>115</v>
      </c>
      <c r="E10" s="21">
        <v>50</v>
      </c>
      <c r="F10" s="22"/>
      <c r="G10" s="21">
        <v>94</v>
      </c>
      <c r="H10" s="21" t="s">
        <v>43</v>
      </c>
      <c r="I10" s="21" t="s">
        <v>43</v>
      </c>
      <c r="J10" s="24">
        <v>44731</v>
      </c>
    </row>
    <row r="11" spans="1:10" ht="15.75" thickBot="1" x14ac:dyDescent="0.3">
      <c r="A11" s="51"/>
      <c r="B11" s="26"/>
      <c r="C11" s="26"/>
      <c r="D11" s="27"/>
      <c r="E11" s="28"/>
      <c r="F11" s="29"/>
      <c r="G11" s="28"/>
      <c r="H11" s="28"/>
      <c r="I11" s="28"/>
      <c r="J11" s="31"/>
    </row>
    <row r="12" spans="1:10" x14ac:dyDescent="0.25">
      <c r="A12" s="48" t="s">
        <v>36</v>
      </c>
      <c r="B12" s="34" t="s">
        <v>37</v>
      </c>
      <c r="C12" s="52">
        <v>46</v>
      </c>
      <c r="D12" s="53" t="s">
        <v>38</v>
      </c>
      <c r="E12" s="54">
        <v>60</v>
      </c>
      <c r="F12" s="55"/>
      <c r="G12" s="54" t="s">
        <v>100</v>
      </c>
      <c r="H12" s="54" t="s">
        <v>132</v>
      </c>
      <c r="I12" s="54" t="s">
        <v>101</v>
      </c>
      <c r="J12" s="114">
        <v>20241</v>
      </c>
    </row>
    <row r="13" spans="1:10" x14ac:dyDescent="0.25">
      <c r="A13" s="48"/>
      <c r="B13" s="18" t="s">
        <v>40</v>
      </c>
      <c r="C13" s="19">
        <v>88</v>
      </c>
      <c r="D13" s="20" t="s">
        <v>133</v>
      </c>
      <c r="E13" s="21">
        <v>200</v>
      </c>
      <c r="F13" s="22"/>
      <c r="G13" s="21" t="s">
        <v>42</v>
      </c>
      <c r="H13" s="21" t="s">
        <v>43</v>
      </c>
      <c r="I13" s="21" t="s">
        <v>44</v>
      </c>
      <c r="J13" s="24">
        <v>44657</v>
      </c>
    </row>
    <row r="14" spans="1:10" ht="30" x14ac:dyDescent="0.25">
      <c r="A14" s="48"/>
      <c r="B14" s="18" t="s">
        <v>45</v>
      </c>
      <c r="C14" s="19">
        <v>302</v>
      </c>
      <c r="D14" s="20" t="s">
        <v>134</v>
      </c>
      <c r="E14" s="21">
        <v>150</v>
      </c>
      <c r="F14" s="22"/>
      <c r="G14" s="21" t="s">
        <v>135</v>
      </c>
      <c r="H14" s="21" t="s">
        <v>79</v>
      </c>
      <c r="I14" s="21" t="s">
        <v>80</v>
      </c>
      <c r="J14" s="24" t="s">
        <v>81</v>
      </c>
    </row>
    <row r="15" spans="1:10" x14ac:dyDescent="0.25">
      <c r="A15" s="48"/>
      <c r="B15" s="18" t="s">
        <v>47</v>
      </c>
      <c r="C15" s="19">
        <v>833</v>
      </c>
      <c r="D15" s="20" t="s">
        <v>136</v>
      </c>
      <c r="E15" s="21">
        <v>50</v>
      </c>
      <c r="F15" s="22"/>
      <c r="G15" s="21" t="s">
        <v>137</v>
      </c>
      <c r="H15" s="21" t="s">
        <v>138</v>
      </c>
      <c r="I15" s="21">
        <v>19419</v>
      </c>
      <c r="J15" s="24">
        <v>27791</v>
      </c>
    </row>
    <row r="16" spans="1:10" x14ac:dyDescent="0.25">
      <c r="A16" s="48"/>
      <c r="B16" s="18"/>
      <c r="C16" s="19">
        <v>189</v>
      </c>
      <c r="D16" s="20" t="s">
        <v>82</v>
      </c>
      <c r="E16" s="21">
        <v>100</v>
      </c>
      <c r="F16" s="22"/>
      <c r="G16" s="21" t="s">
        <v>139</v>
      </c>
      <c r="H16" s="21" t="s">
        <v>84</v>
      </c>
      <c r="I16" s="21">
        <v>12816</v>
      </c>
      <c r="J16" s="24">
        <v>44875</v>
      </c>
    </row>
    <row r="17" spans="1:10" x14ac:dyDescent="0.25">
      <c r="A17" s="48"/>
      <c r="B17" s="18" t="s">
        <v>54</v>
      </c>
      <c r="C17" s="19">
        <v>342</v>
      </c>
      <c r="D17" s="20" t="s">
        <v>85</v>
      </c>
      <c r="E17" s="21">
        <v>200</v>
      </c>
      <c r="F17" s="22"/>
      <c r="G17" s="21" t="s">
        <v>106</v>
      </c>
      <c r="H17" s="21" t="s">
        <v>51</v>
      </c>
      <c r="I17" s="21">
        <v>0</v>
      </c>
      <c r="J17" s="24" t="s">
        <v>53</v>
      </c>
    </row>
    <row r="18" spans="1:10" x14ac:dyDescent="0.25">
      <c r="A18" s="48"/>
      <c r="B18" s="18" t="s">
        <v>55</v>
      </c>
      <c r="C18" s="19"/>
      <c r="D18" s="20" t="s">
        <v>107</v>
      </c>
      <c r="E18" s="21">
        <v>30</v>
      </c>
      <c r="F18" s="22"/>
      <c r="G18" s="21" t="s">
        <v>140</v>
      </c>
      <c r="H18" s="21" t="s">
        <v>57</v>
      </c>
      <c r="I18" s="21" t="s">
        <v>58</v>
      </c>
      <c r="J18" s="24" t="s">
        <v>59</v>
      </c>
    </row>
    <row r="19" spans="1:10" x14ac:dyDescent="0.25">
      <c r="A19" s="48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51"/>
      <c r="B20" s="26"/>
      <c r="C20" s="26"/>
      <c r="D20" s="27"/>
      <c r="E20" s="28"/>
      <c r="F20" s="29"/>
      <c r="G20" s="28"/>
      <c r="H20" s="28"/>
      <c r="I20" s="28"/>
      <c r="J20" s="31"/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4" max="4" width="21" customWidth="1"/>
    <col min="10" max="10" width="10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44921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128</v>
      </c>
      <c r="D4" s="12" t="s">
        <v>141</v>
      </c>
      <c r="E4" s="13">
        <v>200</v>
      </c>
      <c r="F4" s="14" t="s">
        <v>142</v>
      </c>
      <c r="G4" s="15" t="s">
        <v>143</v>
      </c>
      <c r="H4" s="13" t="s">
        <v>144</v>
      </c>
      <c r="I4" s="13" t="s">
        <v>145</v>
      </c>
      <c r="J4" s="16" t="s">
        <v>146</v>
      </c>
    </row>
    <row r="5" spans="1:10" ht="30" x14ac:dyDescent="0.25">
      <c r="A5" s="17"/>
      <c r="B5" s="18" t="s">
        <v>20</v>
      </c>
      <c r="C5" s="19">
        <v>247</v>
      </c>
      <c r="D5" s="20" t="s">
        <v>147</v>
      </c>
      <c r="E5" s="21">
        <v>200</v>
      </c>
      <c r="F5" s="22" t="s">
        <v>148</v>
      </c>
      <c r="G5" s="23" t="s">
        <v>149</v>
      </c>
      <c r="H5" s="21" t="s">
        <v>150</v>
      </c>
      <c r="I5" s="21" t="s">
        <v>150</v>
      </c>
      <c r="J5" s="24" t="s">
        <v>151</v>
      </c>
    </row>
    <row r="6" spans="1:10" x14ac:dyDescent="0.25">
      <c r="A6" s="17"/>
      <c r="B6" s="18" t="s">
        <v>24</v>
      </c>
      <c r="C6" s="19">
        <v>7</v>
      </c>
      <c r="D6" s="20" t="s">
        <v>152</v>
      </c>
      <c r="E6" s="21">
        <v>30</v>
      </c>
      <c r="F6" s="22" t="s">
        <v>153</v>
      </c>
      <c r="G6" s="21">
        <v>139.35</v>
      </c>
      <c r="H6" s="21" t="s">
        <v>154</v>
      </c>
      <c r="I6" s="21" t="s">
        <v>138</v>
      </c>
      <c r="J6" s="24" t="s">
        <v>155</v>
      </c>
    </row>
    <row r="7" spans="1:10" x14ac:dyDescent="0.25">
      <c r="A7" s="17"/>
      <c r="B7" s="19"/>
      <c r="C7" s="19">
        <v>14</v>
      </c>
      <c r="D7" s="20" t="s">
        <v>156</v>
      </c>
      <c r="E7" s="21">
        <v>10</v>
      </c>
      <c r="F7" s="22" t="s">
        <v>157</v>
      </c>
      <c r="G7" s="23" t="s">
        <v>26</v>
      </c>
      <c r="H7" s="21" t="s">
        <v>158</v>
      </c>
      <c r="I7" s="21" t="s">
        <v>159</v>
      </c>
      <c r="J7" s="24" t="s">
        <v>158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1"/>
    </row>
    <row r="9" spans="1:10" x14ac:dyDescent="0.25">
      <c r="A9" s="9" t="s">
        <v>71</v>
      </c>
      <c r="B9" s="32"/>
      <c r="C9" s="11">
        <v>338</v>
      </c>
      <c r="D9" s="12" t="s">
        <v>33</v>
      </c>
      <c r="E9" s="13">
        <v>200</v>
      </c>
      <c r="F9" s="14" t="s">
        <v>160</v>
      </c>
      <c r="G9" s="15" t="s">
        <v>116</v>
      </c>
      <c r="H9" s="13" t="s">
        <v>117</v>
      </c>
      <c r="I9" s="13" t="s">
        <v>161</v>
      </c>
      <c r="J9" s="16" t="s">
        <v>118</v>
      </c>
    </row>
    <row r="10" spans="1:10" ht="30" x14ac:dyDescent="0.25">
      <c r="A10" s="17"/>
      <c r="B10" s="19"/>
      <c r="C10" s="19"/>
      <c r="D10" s="20" t="s">
        <v>30</v>
      </c>
      <c r="E10" s="21">
        <v>50</v>
      </c>
      <c r="F10" s="22" t="s">
        <v>162</v>
      </c>
      <c r="G10" s="21">
        <v>131.66999999999999</v>
      </c>
      <c r="H10" s="21" t="s">
        <v>163</v>
      </c>
      <c r="I10" s="21" t="s">
        <v>164</v>
      </c>
      <c r="J10" s="24" t="s">
        <v>32</v>
      </c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1"/>
    </row>
    <row r="12" spans="1:10" ht="45" x14ac:dyDescent="0.25">
      <c r="A12" s="9" t="s">
        <v>36</v>
      </c>
      <c r="B12" s="10" t="s">
        <v>37</v>
      </c>
      <c r="C12" s="11">
        <v>53</v>
      </c>
      <c r="D12" s="12" t="s">
        <v>165</v>
      </c>
      <c r="E12" s="13">
        <v>60</v>
      </c>
      <c r="F12" s="14" t="s">
        <v>166</v>
      </c>
      <c r="G12" s="15" t="s">
        <v>167</v>
      </c>
      <c r="H12" s="13" t="s">
        <v>168</v>
      </c>
      <c r="I12" s="13" t="s">
        <v>169</v>
      </c>
      <c r="J12" s="16" t="s">
        <v>170</v>
      </c>
    </row>
    <row r="13" spans="1:10" ht="30" x14ac:dyDescent="0.25">
      <c r="A13" s="17"/>
      <c r="B13" s="18" t="s">
        <v>40</v>
      </c>
      <c r="C13" s="19"/>
      <c r="D13" s="20" t="s">
        <v>171</v>
      </c>
      <c r="E13" s="21">
        <v>200</v>
      </c>
      <c r="F13" s="22">
        <v>12</v>
      </c>
      <c r="G13" s="23" t="s">
        <v>172</v>
      </c>
      <c r="H13" s="21" t="s">
        <v>173</v>
      </c>
      <c r="I13" s="21" t="s">
        <v>174</v>
      </c>
      <c r="J13" s="24" t="s">
        <v>175</v>
      </c>
    </row>
    <row r="14" spans="1:10" ht="30" x14ac:dyDescent="0.25">
      <c r="A14" s="17"/>
      <c r="B14" s="18" t="s">
        <v>45</v>
      </c>
      <c r="C14" s="19">
        <v>304</v>
      </c>
      <c r="D14" s="20" t="s">
        <v>176</v>
      </c>
      <c r="E14" s="21">
        <v>150</v>
      </c>
      <c r="F14" s="22" t="s">
        <v>177</v>
      </c>
      <c r="G14" s="23" t="s">
        <v>178</v>
      </c>
      <c r="H14" s="21" t="s">
        <v>179</v>
      </c>
      <c r="I14" s="21" t="s">
        <v>180</v>
      </c>
      <c r="J14" s="24" t="s">
        <v>26</v>
      </c>
    </row>
    <row r="15" spans="1:10" x14ac:dyDescent="0.25">
      <c r="A15" s="17"/>
      <c r="B15" s="18" t="s">
        <v>47</v>
      </c>
      <c r="C15" s="19">
        <v>243</v>
      </c>
      <c r="D15" s="20"/>
      <c r="E15" s="21"/>
      <c r="F15" s="22"/>
      <c r="G15" s="23"/>
      <c r="H15" s="21"/>
      <c r="I15" s="21"/>
      <c r="J15" s="24"/>
    </row>
    <row r="16" spans="1:10" x14ac:dyDescent="0.25">
      <c r="A16" s="4"/>
      <c r="B16" s="18" t="s">
        <v>136</v>
      </c>
      <c r="C16" s="19">
        <v>833</v>
      </c>
      <c r="D16" s="20"/>
      <c r="E16" s="21"/>
      <c r="F16" s="22"/>
      <c r="G16" s="23"/>
      <c r="H16" s="21"/>
      <c r="I16" s="21"/>
      <c r="J16" s="24"/>
    </row>
    <row r="17" spans="1:10" x14ac:dyDescent="0.25">
      <c r="A17" s="17"/>
      <c r="B17" s="18" t="s">
        <v>49</v>
      </c>
      <c r="C17" s="19">
        <v>342</v>
      </c>
      <c r="D17" s="20" t="s">
        <v>50</v>
      </c>
      <c r="E17" s="21">
        <v>200</v>
      </c>
      <c r="F17" s="22" t="s">
        <v>148</v>
      </c>
      <c r="G17" s="21" t="s">
        <v>181</v>
      </c>
      <c r="H17" s="21" t="s">
        <v>51</v>
      </c>
      <c r="I17" s="21" t="s">
        <v>52</v>
      </c>
      <c r="J17" s="24" t="s">
        <v>53</v>
      </c>
    </row>
    <row r="18" spans="1:10" x14ac:dyDescent="0.25">
      <c r="A18" s="17"/>
      <c r="B18" s="18" t="s">
        <v>54</v>
      </c>
      <c r="C18" s="19"/>
      <c r="D18" s="20"/>
      <c r="E18" s="21"/>
      <c r="F18" s="22"/>
      <c r="G18" s="21"/>
      <c r="H18" s="21"/>
      <c r="I18" s="21"/>
      <c r="J18" s="24"/>
    </row>
    <row r="19" spans="1:10" x14ac:dyDescent="0.25">
      <c r="A19" s="17"/>
      <c r="B19" s="18" t="s">
        <v>55</v>
      </c>
      <c r="C19" s="19"/>
      <c r="D19" s="20" t="s">
        <v>56</v>
      </c>
      <c r="E19" s="21">
        <v>30</v>
      </c>
      <c r="F19" s="22" t="s">
        <v>182</v>
      </c>
      <c r="G19" s="21">
        <v>21.42</v>
      </c>
      <c r="H19" s="21" t="s">
        <v>57</v>
      </c>
      <c r="I19" s="21" t="s">
        <v>58</v>
      </c>
      <c r="J19" s="24" t="s">
        <v>59</v>
      </c>
    </row>
    <row r="20" spans="1:10" x14ac:dyDescent="0.25">
      <c r="A20" s="17"/>
      <c r="B20" s="19"/>
      <c r="C20" s="19"/>
      <c r="D20" s="20"/>
      <c r="E20" s="21"/>
      <c r="F20" s="22"/>
      <c r="G20" s="21"/>
      <c r="H20" s="21"/>
      <c r="I20" s="21"/>
      <c r="J20" s="24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1"/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20.140625" customWidth="1"/>
    <col min="10" max="10" width="12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44922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182</v>
      </c>
      <c r="D4" s="12" t="s">
        <v>87</v>
      </c>
      <c r="E4" s="13">
        <v>200</v>
      </c>
      <c r="F4" s="14"/>
      <c r="G4" s="13">
        <v>46.49</v>
      </c>
      <c r="H4" s="15">
        <v>11263</v>
      </c>
      <c r="I4" s="15" t="s">
        <v>183</v>
      </c>
      <c r="J4" s="106" t="s">
        <v>184</v>
      </c>
    </row>
    <row r="5" spans="1:10" x14ac:dyDescent="0.25">
      <c r="A5" s="17"/>
      <c r="B5" s="18" t="s">
        <v>20</v>
      </c>
      <c r="C5" s="19">
        <v>377</v>
      </c>
      <c r="D5" s="20" t="s">
        <v>185</v>
      </c>
      <c r="E5" s="21">
        <v>200</v>
      </c>
      <c r="F5" s="22"/>
      <c r="G5" s="21" t="s">
        <v>186</v>
      </c>
      <c r="H5" s="23">
        <v>14642</v>
      </c>
      <c r="I5" s="23">
        <v>24139</v>
      </c>
      <c r="J5" s="102" t="s">
        <v>187</v>
      </c>
    </row>
    <row r="6" spans="1:10" x14ac:dyDescent="0.25">
      <c r="A6" s="17"/>
      <c r="B6" s="18" t="s">
        <v>24</v>
      </c>
      <c r="C6" s="19">
        <v>3</v>
      </c>
      <c r="D6" s="20" t="s">
        <v>65</v>
      </c>
      <c r="E6" s="23" t="s">
        <v>66</v>
      </c>
      <c r="F6" s="22"/>
      <c r="G6" s="21">
        <v>301.94</v>
      </c>
      <c r="H6" s="23" t="s">
        <v>188</v>
      </c>
      <c r="I6" s="23" t="s">
        <v>189</v>
      </c>
      <c r="J6" s="102">
        <v>63</v>
      </c>
    </row>
    <row r="7" spans="1:10" x14ac:dyDescent="0.25">
      <c r="A7" s="17"/>
      <c r="B7" s="19"/>
      <c r="C7" s="19"/>
      <c r="D7" s="20"/>
      <c r="E7" s="21"/>
      <c r="F7" s="22"/>
      <c r="G7" s="21"/>
      <c r="H7" s="23"/>
      <c r="I7" s="23"/>
      <c r="J7" s="102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30"/>
      <c r="I8" s="30"/>
      <c r="J8" s="103"/>
    </row>
    <row r="9" spans="1:10" ht="30" x14ac:dyDescent="0.25">
      <c r="A9" s="9" t="s">
        <v>71</v>
      </c>
      <c r="B9" s="32"/>
      <c r="C9" s="11"/>
      <c r="D9" s="12" t="s">
        <v>115</v>
      </c>
      <c r="E9" s="13">
        <v>50</v>
      </c>
      <c r="F9" s="14"/>
      <c r="G9" s="13" t="s">
        <v>190</v>
      </c>
      <c r="H9" s="15" t="s">
        <v>51</v>
      </c>
      <c r="I9" s="15" t="s">
        <v>51</v>
      </c>
      <c r="J9" s="106">
        <v>28065</v>
      </c>
    </row>
    <row r="10" spans="1:10" x14ac:dyDescent="0.25">
      <c r="A10" s="17"/>
      <c r="B10" s="19"/>
      <c r="C10" s="19"/>
      <c r="D10" s="20" t="s">
        <v>33</v>
      </c>
      <c r="E10" s="21">
        <v>100</v>
      </c>
      <c r="F10" s="22"/>
      <c r="G10" s="21">
        <v>23</v>
      </c>
      <c r="H10" s="23" t="s">
        <v>191</v>
      </c>
      <c r="I10" s="23"/>
      <c r="J10" s="102">
        <v>89</v>
      </c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30"/>
      <c r="I11" s="30"/>
      <c r="J11" s="103"/>
    </row>
    <row r="12" spans="1:10" ht="30" x14ac:dyDescent="0.25">
      <c r="A12" s="9" t="s">
        <v>36</v>
      </c>
      <c r="B12" s="10" t="s">
        <v>37</v>
      </c>
      <c r="C12" s="11">
        <v>46</v>
      </c>
      <c r="D12" s="12" t="s">
        <v>38</v>
      </c>
      <c r="E12" s="13">
        <v>60</v>
      </c>
      <c r="F12" s="14"/>
      <c r="G12" s="13" t="s">
        <v>100</v>
      </c>
      <c r="H12" s="15" t="s">
        <v>132</v>
      </c>
      <c r="I12" s="15" t="s">
        <v>101</v>
      </c>
      <c r="J12" s="106">
        <v>20241</v>
      </c>
    </row>
    <row r="13" spans="1:10" ht="30" x14ac:dyDescent="0.25">
      <c r="A13" s="17"/>
      <c r="B13" s="18" t="s">
        <v>40</v>
      </c>
      <c r="C13" s="19">
        <v>111</v>
      </c>
      <c r="D13" s="20" t="s">
        <v>192</v>
      </c>
      <c r="E13" s="21">
        <v>200</v>
      </c>
      <c r="F13" s="22"/>
      <c r="G13" s="21">
        <v>7</v>
      </c>
      <c r="H13" s="23" t="s">
        <v>193</v>
      </c>
      <c r="I13" s="23" t="s">
        <v>194</v>
      </c>
      <c r="J13" s="102" t="s">
        <v>195</v>
      </c>
    </row>
    <row r="14" spans="1:10" x14ac:dyDescent="0.25">
      <c r="A14" s="17"/>
      <c r="B14" s="18" t="s">
        <v>45</v>
      </c>
      <c r="C14" s="19">
        <v>312</v>
      </c>
      <c r="D14" s="20" t="s">
        <v>48</v>
      </c>
      <c r="E14" s="21">
        <v>150</v>
      </c>
      <c r="F14" s="22"/>
      <c r="G14" s="21" t="s">
        <v>196</v>
      </c>
      <c r="H14" s="23" t="s">
        <v>197</v>
      </c>
      <c r="I14" s="23">
        <v>44269</v>
      </c>
      <c r="J14" s="102" t="s">
        <v>198</v>
      </c>
    </row>
    <row r="15" spans="1:10" x14ac:dyDescent="0.25">
      <c r="A15" s="17"/>
      <c r="B15" s="18" t="s">
        <v>47</v>
      </c>
      <c r="C15" s="19">
        <v>66</v>
      </c>
      <c r="D15" s="20" t="s">
        <v>199</v>
      </c>
      <c r="E15" s="21">
        <v>80</v>
      </c>
      <c r="F15" s="22"/>
      <c r="G15" s="21" t="s">
        <v>200</v>
      </c>
      <c r="H15" s="23" t="s">
        <v>201</v>
      </c>
      <c r="I15" s="23" t="s">
        <v>202</v>
      </c>
      <c r="J15" s="102" t="s">
        <v>203</v>
      </c>
    </row>
    <row r="16" spans="1:10" x14ac:dyDescent="0.25">
      <c r="A16" s="17"/>
      <c r="B16" s="18" t="s">
        <v>49</v>
      </c>
      <c r="C16" s="19">
        <v>349</v>
      </c>
      <c r="D16" s="19" t="s">
        <v>50</v>
      </c>
      <c r="E16" s="21">
        <v>200</v>
      </c>
      <c r="F16" s="22"/>
      <c r="G16" s="21">
        <v>1162.76</v>
      </c>
      <c r="H16" s="23" t="s">
        <v>51</v>
      </c>
      <c r="I16" s="23" t="s">
        <v>52</v>
      </c>
      <c r="J16" s="102" t="s">
        <v>53</v>
      </c>
    </row>
    <row r="17" spans="1:10" x14ac:dyDescent="0.25">
      <c r="A17" s="17"/>
      <c r="B17" s="18" t="s">
        <v>54</v>
      </c>
      <c r="C17" s="19"/>
      <c r="D17" s="20"/>
      <c r="E17" s="21"/>
      <c r="F17" s="22"/>
      <c r="G17" s="21"/>
      <c r="H17" s="23"/>
      <c r="I17" s="23"/>
      <c r="J17" s="102"/>
    </row>
    <row r="18" spans="1:10" x14ac:dyDescent="0.25">
      <c r="A18" s="17"/>
      <c r="B18" s="18" t="s">
        <v>55</v>
      </c>
      <c r="C18" s="19"/>
      <c r="D18" s="20" t="s">
        <v>56</v>
      </c>
      <c r="E18" s="21">
        <v>30</v>
      </c>
      <c r="F18" s="22"/>
      <c r="G18" s="21">
        <v>21.42</v>
      </c>
      <c r="H18" s="23" t="s">
        <v>57</v>
      </c>
      <c r="I18" s="23" t="s">
        <v>58</v>
      </c>
      <c r="J18" s="102" t="s">
        <v>59</v>
      </c>
    </row>
    <row r="19" spans="1:10" x14ac:dyDescent="0.25">
      <c r="A19" s="17"/>
      <c r="B19" s="19"/>
      <c r="C19" s="19"/>
      <c r="D19" s="20"/>
      <c r="E19" s="21"/>
      <c r="F19" s="22"/>
      <c r="G19" s="21"/>
      <c r="H19" s="21"/>
      <c r="I19" s="21"/>
      <c r="J19" s="24"/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K18"/>
    </sheetView>
  </sheetViews>
  <sheetFormatPr defaultRowHeight="15" x14ac:dyDescent="0.25"/>
  <cols>
    <col min="4" max="4" width="23.42578125" customWidth="1"/>
    <col min="10" max="10" width="10.28515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44897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175</v>
      </c>
      <c r="D4" s="12" t="s">
        <v>60</v>
      </c>
      <c r="E4" s="13">
        <v>200</v>
      </c>
      <c r="F4" s="14"/>
      <c r="G4" s="15" t="s">
        <v>61</v>
      </c>
      <c r="H4" s="13">
        <v>27515</v>
      </c>
      <c r="I4" s="13">
        <v>44317</v>
      </c>
      <c r="J4" s="16" t="s">
        <v>62</v>
      </c>
    </row>
    <row r="5" spans="1:10" x14ac:dyDescent="0.25">
      <c r="A5" s="17"/>
      <c r="B5" s="18" t="s">
        <v>20</v>
      </c>
      <c r="C5" s="19">
        <v>377</v>
      </c>
      <c r="D5" s="20" t="s">
        <v>63</v>
      </c>
      <c r="E5" s="21">
        <v>200</v>
      </c>
      <c r="F5" s="22"/>
      <c r="G5" s="23" t="s">
        <v>64</v>
      </c>
      <c r="H5" s="21">
        <v>44236</v>
      </c>
      <c r="I5" s="21">
        <v>46784</v>
      </c>
      <c r="J5" s="24">
        <v>45292</v>
      </c>
    </row>
    <row r="6" spans="1:10" x14ac:dyDescent="0.25">
      <c r="A6" s="17"/>
      <c r="B6" s="18" t="s">
        <v>24</v>
      </c>
      <c r="C6" s="19">
        <v>3</v>
      </c>
      <c r="D6" s="20" t="s">
        <v>65</v>
      </c>
      <c r="E6" s="23" t="s">
        <v>66</v>
      </c>
      <c r="F6" s="22"/>
      <c r="G6" s="23" t="s">
        <v>67</v>
      </c>
      <c r="H6" s="21" t="s">
        <v>68</v>
      </c>
      <c r="I6" s="21" t="s">
        <v>69</v>
      </c>
      <c r="J6" s="24" t="s">
        <v>70</v>
      </c>
    </row>
    <row r="7" spans="1:10" ht="15.75" thickBot="1" x14ac:dyDescent="0.3">
      <c r="A7" s="25"/>
      <c r="B7" s="26"/>
      <c r="C7" s="26"/>
      <c r="D7" s="27"/>
      <c r="E7" s="28"/>
      <c r="F7" s="29"/>
      <c r="G7" s="28"/>
      <c r="H7" s="28"/>
      <c r="I7" s="28"/>
      <c r="J7" s="31"/>
    </row>
    <row r="8" spans="1:10" x14ac:dyDescent="0.25">
      <c r="A8" s="9" t="s">
        <v>71</v>
      </c>
      <c r="B8" s="32"/>
      <c r="C8" s="11"/>
      <c r="D8" s="12" t="s">
        <v>30</v>
      </c>
      <c r="E8" s="13">
        <v>50</v>
      </c>
      <c r="F8" s="14"/>
      <c r="G8" s="15">
        <v>131.66999999999999</v>
      </c>
      <c r="H8" s="13">
        <v>1.4</v>
      </c>
      <c r="I8" s="13">
        <v>1.7</v>
      </c>
      <c r="J8" s="16">
        <v>38.700000000000003</v>
      </c>
    </row>
    <row r="9" spans="1:10" ht="15.75" thickBot="1" x14ac:dyDescent="0.3">
      <c r="A9" s="17"/>
      <c r="B9" s="26"/>
      <c r="C9" s="26"/>
      <c r="D9" s="27" t="s">
        <v>33</v>
      </c>
      <c r="E9" s="28">
        <v>200</v>
      </c>
      <c r="F9" s="29"/>
      <c r="G9" s="28">
        <v>385</v>
      </c>
      <c r="H9" s="28">
        <v>11</v>
      </c>
      <c r="I9" s="28">
        <v>12</v>
      </c>
      <c r="J9" s="31">
        <v>68</v>
      </c>
    </row>
    <row r="10" spans="1:10" ht="45" x14ac:dyDescent="0.25">
      <c r="A10" s="33" t="s">
        <v>36</v>
      </c>
      <c r="B10" s="10" t="s">
        <v>37</v>
      </c>
      <c r="C10" s="11">
        <v>53</v>
      </c>
      <c r="D10" s="12" t="s">
        <v>72</v>
      </c>
      <c r="E10" s="13">
        <v>60</v>
      </c>
      <c r="F10" s="14"/>
      <c r="G10" s="15" t="s">
        <v>39</v>
      </c>
      <c r="H10" s="13">
        <v>34486</v>
      </c>
      <c r="I10" s="13">
        <v>44656</v>
      </c>
      <c r="J10" s="16">
        <v>44699</v>
      </c>
    </row>
    <row r="11" spans="1:10" x14ac:dyDescent="0.25">
      <c r="A11" s="2"/>
      <c r="B11" s="18" t="s">
        <v>40</v>
      </c>
      <c r="C11" s="19">
        <v>102</v>
      </c>
      <c r="D11" s="20" t="s">
        <v>73</v>
      </c>
      <c r="E11" s="21">
        <v>200</v>
      </c>
      <c r="F11" s="22"/>
      <c r="G11" s="23" t="s">
        <v>74</v>
      </c>
      <c r="H11" s="21" t="s">
        <v>75</v>
      </c>
      <c r="I11" s="21" t="s">
        <v>76</v>
      </c>
      <c r="J11" s="24" t="s">
        <v>77</v>
      </c>
    </row>
    <row r="12" spans="1:10" x14ac:dyDescent="0.25">
      <c r="A12" s="2"/>
      <c r="B12" s="18" t="s">
        <v>45</v>
      </c>
      <c r="C12" s="19">
        <v>302</v>
      </c>
      <c r="D12" s="20" t="s">
        <v>78</v>
      </c>
      <c r="E12" s="21">
        <v>150</v>
      </c>
      <c r="F12" s="22"/>
      <c r="G12" s="23">
        <v>872.07</v>
      </c>
      <c r="H12" s="21" t="s">
        <v>79</v>
      </c>
      <c r="I12" s="21" t="s">
        <v>80</v>
      </c>
      <c r="J12" s="24" t="s">
        <v>81</v>
      </c>
    </row>
    <row r="13" spans="1:10" x14ac:dyDescent="0.25">
      <c r="A13" s="2"/>
      <c r="B13" s="18" t="s">
        <v>47</v>
      </c>
      <c r="C13" s="19">
        <v>189</v>
      </c>
      <c r="D13" s="20" t="s">
        <v>82</v>
      </c>
      <c r="E13" s="21">
        <v>100</v>
      </c>
      <c r="F13" s="22"/>
      <c r="G13" s="23" t="s">
        <v>83</v>
      </c>
      <c r="H13" s="21" t="s">
        <v>84</v>
      </c>
      <c r="I13" s="21">
        <v>12816</v>
      </c>
      <c r="J13" s="24">
        <v>44875</v>
      </c>
    </row>
    <row r="14" spans="1:10" x14ac:dyDescent="0.25">
      <c r="A14" s="2"/>
      <c r="B14" s="18" t="s">
        <v>49</v>
      </c>
      <c r="C14" s="19"/>
      <c r="D14" s="20"/>
      <c r="E14" s="21"/>
      <c r="F14" s="22"/>
      <c r="G14" s="23"/>
      <c r="H14" s="21"/>
      <c r="I14" s="21"/>
      <c r="J14" s="24"/>
    </row>
    <row r="15" spans="1:10" x14ac:dyDescent="0.25">
      <c r="A15" s="2"/>
      <c r="B15" s="18" t="s">
        <v>54</v>
      </c>
      <c r="C15" s="19">
        <v>349</v>
      </c>
      <c r="D15" s="20" t="s">
        <v>85</v>
      </c>
      <c r="E15" s="21">
        <v>200</v>
      </c>
      <c r="F15" s="22"/>
      <c r="G15" s="21" t="s">
        <v>86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2"/>
      <c r="B16" s="18" t="s">
        <v>55</v>
      </c>
      <c r="C16" s="19"/>
      <c r="D16" s="20" t="s">
        <v>56</v>
      </c>
      <c r="E16" s="21">
        <v>30</v>
      </c>
      <c r="F16" s="22"/>
      <c r="G16" s="21">
        <v>21.42</v>
      </c>
      <c r="H16" s="21" t="s">
        <v>57</v>
      </c>
      <c r="I16" s="21" t="s">
        <v>58</v>
      </c>
      <c r="J16" s="24" t="s">
        <v>59</v>
      </c>
    </row>
    <row r="17" spans="1:10" x14ac:dyDescent="0.25">
      <c r="A17" s="34"/>
      <c r="B17" s="19"/>
      <c r="C17" s="19"/>
      <c r="D17" s="20"/>
      <c r="E17" s="21"/>
      <c r="F17" s="22"/>
      <c r="G17" s="21"/>
      <c r="H17" s="21"/>
      <c r="I17" s="21"/>
      <c r="J17" s="2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"/>
    </sheetView>
  </sheetViews>
  <sheetFormatPr defaultRowHeight="15" x14ac:dyDescent="0.25"/>
  <cols>
    <col min="4" max="4" width="21" customWidth="1"/>
    <col min="9" max="9" width="12.5703125" customWidth="1"/>
  </cols>
  <sheetData>
    <row r="1" spans="1:9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 t="s">
        <v>204</v>
      </c>
      <c r="I1" s="115">
        <v>44923</v>
      </c>
    </row>
    <row r="2" spans="1:9" ht="15.75" thickBo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9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205</v>
      </c>
      <c r="G3" s="7" t="s">
        <v>206</v>
      </c>
      <c r="H3" s="7" t="s">
        <v>207</v>
      </c>
      <c r="I3" s="7" t="s">
        <v>208</v>
      </c>
    </row>
    <row r="4" spans="1:9" ht="25.5" x14ac:dyDescent="0.25">
      <c r="A4" s="9" t="s">
        <v>14</v>
      </c>
      <c r="B4" s="10" t="s">
        <v>15</v>
      </c>
      <c r="C4" s="116">
        <v>275</v>
      </c>
      <c r="D4" s="116" t="s">
        <v>209</v>
      </c>
      <c r="E4" s="116" t="s">
        <v>210</v>
      </c>
      <c r="F4" s="117">
        <v>4.8</v>
      </c>
      <c r="G4" s="117">
        <v>8.1999999999999993</v>
      </c>
      <c r="H4" s="117">
        <v>30.4</v>
      </c>
      <c r="I4" s="117">
        <v>220</v>
      </c>
    </row>
    <row r="5" spans="1:9" x14ac:dyDescent="0.25">
      <c r="A5" s="17"/>
      <c r="B5" s="18" t="s">
        <v>20</v>
      </c>
      <c r="C5" s="116">
        <v>377</v>
      </c>
      <c r="D5" s="116" t="s">
        <v>63</v>
      </c>
      <c r="E5" s="116">
        <v>200</v>
      </c>
      <c r="F5" s="117">
        <v>5.72</v>
      </c>
      <c r="G5" s="117">
        <v>5.76</v>
      </c>
      <c r="H5" s="117">
        <v>38.42</v>
      </c>
      <c r="I5" s="117">
        <v>218.98</v>
      </c>
    </row>
    <row r="6" spans="1:9" x14ac:dyDescent="0.25">
      <c r="A6" s="17"/>
      <c r="B6" s="18" t="s">
        <v>24</v>
      </c>
      <c r="C6" s="116">
        <v>8</v>
      </c>
      <c r="D6" s="116" t="s">
        <v>25</v>
      </c>
      <c r="E6" s="116">
        <v>45</v>
      </c>
      <c r="F6" s="117">
        <v>14.4</v>
      </c>
      <c r="G6" s="117">
        <v>0.9</v>
      </c>
      <c r="H6" s="117">
        <v>63</v>
      </c>
      <c r="I6" s="117">
        <v>301.94</v>
      </c>
    </row>
    <row r="7" spans="1:9" x14ac:dyDescent="0.25">
      <c r="A7" s="17"/>
      <c r="B7" s="18"/>
      <c r="C7" s="116"/>
      <c r="D7" s="116" t="s">
        <v>211</v>
      </c>
      <c r="E7" s="116" t="s">
        <v>158</v>
      </c>
      <c r="F7" s="117">
        <v>4.7</v>
      </c>
      <c r="G7" s="117">
        <v>8.1999999999999993</v>
      </c>
      <c r="H7" s="117">
        <v>87</v>
      </c>
      <c r="I7" s="117">
        <v>250</v>
      </c>
    </row>
    <row r="8" spans="1:9" x14ac:dyDescent="0.25">
      <c r="A8" s="17"/>
      <c r="B8" s="70"/>
      <c r="C8" s="116"/>
      <c r="D8" s="116" t="s">
        <v>33</v>
      </c>
      <c r="E8" s="116" t="s">
        <v>212</v>
      </c>
      <c r="F8" s="117">
        <v>1.4</v>
      </c>
      <c r="G8" s="116">
        <v>1.7</v>
      </c>
      <c r="H8" s="116">
        <v>38.700000000000003</v>
      </c>
      <c r="I8" s="117">
        <v>131.66999999999999</v>
      </c>
    </row>
    <row r="9" spans="1:9" ht="15.75" thickBot="1" x14ac:dyDescent="0.3">
      <c r="A9" s="25"/>
      <c r="B9" s="76"/>
      <c r="C9" s="116"/>
      <c r="D9" s="116" t="s">
        <v>213</v>
      </c>
      <c r="E9" s="116"/>
      <c r="F9" s="117">
        <f t="shared" ref="F9:I9" si="0">SUM(F4:F8)</f>
        <v>31.02</v>
      </c>
      <c r="G9" s="117">
        <f t="shared" si="0"/>
        <v>24.759999999999998</v>
      </c>
      <c r="H9" s="116">
        <f t="shared" si="0"/>
        <v>257.52</v>
      </c>
      <c r="I9" s="116">
        <f t="shared" si="0"/>
        <v>1122.5900000000001</v>
      </c>
    </row>
    <row r="10" spans="1:9" x14ac:dyDescent="0.25">
      <c r="A10" s="9" t="s">
        <v>36</v>
      </c>
      <c r="B10" s="10" t="s">
        <v>37</v>
      </c>
      <c r="C10" s="116"/>
      <c r="D10" s="118" t="s">
        <v>36</v>
      </c>
      <c r="E10" s="116"/>
      <c r="F10" s="116"/>
      <c r="G10" s="116"/>
      <c r="H10" s="116"/>
      <c r="I10" s="116"/>
    </row>
    <row r="11" spans="1:9" ht="25.5" x14ac:dyDescent="0.25">
      <c r="A11" s="17"/>
      <c r="B11" s="18" t="s">
        <v>40</v>
      </c>
      <c r="C11" s="116">
        <v>67</v>
      </c>
      <c r="D11" s="116" t="s">
        <v>38</v>
      </c>
      <c r="E11" s="116">
        <v>60</v>
      </c>
      <c r="F11" s="117">
        <v>0.82</v>
      </c>
      <c r="G11" s="117">
        <v>3.71</v>
      </c>
      <c r="H11" s="117">
        <v>5.0599999999999996</v>
      </c>
      <c r="I11" s="117">
        <v>56.88</v>
      </c>
    </row>
    <row r="12" spans="1:9" ht="25.5" x14ac:dyDescent="0.25">
      <c r="A12" s="17"/>
      <c r="B12" s="18" t="s">
        <v>45</v>
      </c>
      <c r="C12" s="116">
        <v>60</v>
      </c>
      <c r="D12" s="116" t="s">
        <v>214</v>
      </c>
      <c r="E12" s="116">
        <v>200</v>
      </c>
      <c r="F12" s="117">
        <v>6.72</v>
      </c>
      <c r="G12" s="117">
        <v>7.21</v>
      </c>
      <c r="H12" s="117">
        <v>21.28</v>
      </c>
      <c r="I12" s="117">
        <v>174.98</v>
      </c>
    </row>
    <row r="13" spans="1:9" x14ac:dyDescent="0.25">
      <c r="A13" s="17"/>
      <c r="B13" s="18" t="s">
        <v>47</v>
      </c>
      <c r="C13" s="116">
        <v>304</v>
      </c>
      <c r="D13" s="116" t="s">
        <v>215</v>
      </c>
      <c r="E13" s="116">
        <v>150</v>
      </c>
      <c r="F13" s="117">
        <v>8.73</v>
      </c>
      <c r="G13" s="117">
        <v>14.61</v>
      </c>
      <c r="H13" s="117">
        <v>75</v>
      </c>
      <c r="I13" s="117">
        <v>447.71</v>
      </c>
    </row>
    <row r="14" spans="1:9" ht="25.5" x14ac:dyDescent="0.25">
      <c r="A14" s="17"/>
      <c r="B14" s="18" t="s">
        <v>49</v>
      </c>
      <c r="C14" s="116">
        <v>66</v>
      </c>
      <c r="D14" s="116" t="s">
        <v>216</v>
      </c>
      <c r="E14" s="116">
        <v>80</v>
      </c>
      <c r="F14" s="117">
        <v>10.49</v>
      </c>
      <c r="G14" s="117">
        <v>0.37</v>
      </c>
      <c r="H14" s="117">
        <v>11.26</v>
      </c>
      <c r="I14" s="117">
        <v>115.78</v>
      </c>
    </row>
    <row r="15" spans="1:9" ht="25.5" x14ac:dyDescent="0.25">
      <c r="A15" s="119"/>
      <c r="B15" s="69" t="s">
        <v>217</v>
      </c>
      <c r="C15" s="116">
        <v>247</v>
      </c>
      <c r="D15" s="116" t="s">
        <v>105</v>
      </c>
      <c r="E15" s="116">
        <v>200</v>
      </c>
      <c r="F15" s="117">
        <f>0/100*E15</f>
        <v>0</v>
      </c>
      <c r="G15" s="117">
        <f>0/100*E15</f>
        <v>0</v>
      </c>
      <c r="H15" s="117">
        <f>16.04/100*E15</f>
        <v>32.08</v>
      </c>
      <c r="I15" s="117">
        <f>60.2/100*E15</f>
        <v>120.39999999999999</v>
      </c>
    </row>
    <row r="16" spans="1:9" x14ac:dyDescent="0.25">
      <c r="A16" s="119"/>
      <c r="B16" s="70"/>
      <c r="C16" s="70"/>
      <c r="D16" s="71"/>
      <c r="E16" s="72"/>
      <c r="F16" s="120"/>
      <c r="G16" s="72"/>
      <c r="H16" s="72"/>
      <c r="I16" s="72"/>
    </row>
    <row r="17" spans="1:9" ht="15.75" thickBot="1" x14ac:dyDescent="0.3">
      <c r="A17" s="121"/>
      <c r="B17" s="76"/>
      <c r="C17" s="76"/>
      <c r="D17" s="77"/>
      <c r="E17" s="78"/>
      <c r="F17" s="122"/>
      <c r="G17" s="78"/>
      <c r="H17" s="78"/>
      <c r="I17" s="78"/>
    </row>
  </sheetData>
  <mergeCells count="1">
    <mergeCell ref="B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4" max="4" width="23.7109375" customWidth="1"/>
    <col min="10" max="10" width="11.710937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44924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4"/>
      <c r="G4" s="15" t="s">
        <v>17</v>
      </c>
      <c r="H4" s="13" t="s">
        <v>18</v>
      </c>
      <c r="I4" s="13" t="s">
        <v>19</v>
      </c>
      <c r="J4" s="16">
        <v>18688</v>
      </c>
    </row>
    <row r="5" spans="1:10" x14ac:dyDescent="0.25">
      <c r="A5" s="17"/>
      <c r="B5" s="18" t="s">
        <v>20</v>
      </c>
      <c r="C5" s="19">
        <v>383</v>
      </c>
      <c r="D5" s="20" t="s">
        <v>21</v>
      </c>
      <c r="E5" s="21">
        <v>200</v>
      </c>
      <c r="F5" s="22"/>
      <c r="G5" s="21" t="s">
        <v>22</v>
      </c>
      <c r="H5" s="23">
        <v>26420</v>
      </c>
      <c r="I5" s="21">
        <v>27881</v>
      </c>
      <c r="J5" s="24" t="s">
        <v>23</v>
      </c>
    </row>
    <row r="6" spans="1:10" x14ac:dyDescent="0.25">
      <c r="A6" s="17"/>
      <c r="B6" s="18" t="s">
        <v>24</v>
      </c>
      <c r="C6" s="19">
        <v>3</v>
      </c>
      <c r="D6" s="20" t="s">
        <v>25</v>
      </c>
      <c r="E6" s="23">
        <v>40</v>
      </c>
      <c r="F6" s="22"/>
      <c r="G6" s="23" t="s">
        <v>26</v>
      </c>
      <c r="H6" s="23" t="s">
        <v>27</v>
      </c>
      <c r="I6" s="21">
        <v>11171</v>
      </c>
      <c r="J6" s="24" t="s">
        <v>27</v>
      </c>
    </row>
    <row r="7" spans="1:10" x14ac:dyDescent="0.25">
      <c r="A7" s="17"/>
      <c r="B7" s="19"/>
      <c r="C7" s="19"/>
      <c r="D7" s="20" t="s">
        <v>28</v>
      </c>
      <c r="E7" s="21"/>
      <c r="F7" s="22"/>
      <c r="G7" s="21"/>
      <c r="H7" s="23"/>
      <c r="I7" s="21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30"/>
      <c r="I8" s="28"/>
      <c r="J8" s="31"/>
    </row>
    <row r="9" spans="1:10" x14ac:dyDescent="0.25">
      <c r="A9" s="17"/>
      <c r="B9" s="19" t="s">
        <v>29</v>
      </c>
      <c r="C9" s="19"/>
      <c r="D9" s="20" t="s">
        <v>30</v>
      </c>
      <c r="E9" s="21">
        <v>50</v>
      </c>
      <c r="F9" s="22"/>
      <c r="G9" s="21" t="s">
        <v>31</v>
      </c>
      <c r="H9" s="23">
        <v>14611</v>
      </c>
      <c r="I9" s="21">
        <v>44743</v>
      </c>
      <c r="J9" s="24" t="s">
        <v>32</v>
      </c>
    </row>
    <row r="10" spans="1:10" ht="15.75" thickBot="1" x14ac:dyDescent="0.3">
      <c r="A10" s="25"/>
      <c r="B10" s="26"/>
      <c r="C10" s="26"/>
      <c r="D10" s="27" t="s">
        <v>33</v>
      </c>
      <c r="E10" s="28">
        <v>200</v>
      </c>
      <c r="F10" s="29"/>
      <c r="G10" s="30">
        <v>47</v>
      </c>
      <c r="H10" s="30" t="s">
        <v>34</v>
      </c>
      <c r="I10" s="28" t="s">
        <v>35</v>
      </c>
      <c r="J10" s="31">
        <v>11232</v>
      </c>
    </row>
    <row r="11" spans="1:10" x14ac:dyDescent="0.25">
      <c r="A11" s="9" t="s">
        <v>36</v>
      </c>
      <c r="B11" s="10" t="s">
        <v>37</v>
      </c>
      <c r="C11" s="11">
        <v>53</v>
      </c>
      <c r="D11" s="12" t="s">
        <v>38</v>
      </c>
      <c r="E11" s="13">
        <v>60</v>
      </c>
      <c r="F11" s="14"/>
      <c r="G11" s="15" t="s">
        <v>39</v>
      </c>
      <c r="H11" s="15">
        <v>34486</v>
      </c>
      <c r="I11" s="13">
        <v>44656</v>
      </c>
      <c r="J11" s="16">
        <v>44334</v>
      </c>
    </row>
    <row r="12" spans="1:10" x14ac:dyDescent="0.25">
      <c r="A12" s="17"/>
      <c r="B12" s="18" t="s">
        <v>40</v>
      </c>
      <c r="C12" s="19">
        <v>88</v>
      </c>
      <c r="D12" s="20" t="s">
        <v>41</v>
      </c>
      <c r="E12" s="21">
        <v>200</v>
      </c>
      <c r="F12" s="22"/>
      <c r="G12" s="21" t="s">
        <v>42</v>
      </c>
      <c r="H12" s="21" t="s">
        <v>43</v>
      </c>
      <c r="I12" s="21" t="s">
        <v>44</v>
      </c>
      <c r="J12" s="24">
        <v>44292</v>
      </c>
    </row>
    <row r="13" spans="1:10" x14ac:dyDescent="0.25">
      <c r="A13" s="17"/>
      <c r="B13" s="18" t="s">
        <v>45</v>
      </c>
      <c r="C13" s="19">
        <v>833</v>
      </c>
      <c r="D13" s="20" t="s">
        <v>46</v>
      </c>
      <c r="E13" s="21">
        <v>150</v>
      </c>
      <c r="F13" s="22"/>
      <c r="G13" s="21">
        <v>44.66</v>
      </c>
      <c r="H13" s="21">
        <v>0.64</v>
      </c>
      <c r="I13" s="21">
        <v>3.53</v>
      </c>
      <c r="J13" s="24">
        <v>2.76</v>
      </c>
    </row>
    <row r="14" spans="1:10" x14ac:dyDescent="0.25">
      <c r="A14" s="17"/>
      <c r="B14" s="18" t="s">
        <v>47</v>
      </c>
      <c r="C14" s="19"/>
      <c r="D14" s="20" t="s">
        <v>48</v>
      </c>
      <c r="E14" s="21">
        <v>150</v>
      </c>
      <c r="F14" s="22"/>
      <c r="G14" s="21">
        <v>450</v>
      </c>
      <c r="H14" s="21">
        <v>0.56999999999999995</v>
      </c>
      <c r="I14" s="21">
        <v>2</v>
      </c>
      <c r="J14" s="24">
        <v>93</v>
      </c>
    </row>
    <row r="15" spans="1:10" x14ac:dyDescent="0.25">
      <c r="A15" s="17"/>
      <c r="B15" s="18" t="s">
        <v>49</v>
      </c>
      <c r="C15" s="19">
        <v>349</v>
      </c>
      <c r="D15" s="19" t="s">
        <v>50</v>
      </c>
      <c r="E15" s="21">
        <v>200</v>
      </c>
      <c r="F15" s="22"/>
      <c r="G15" s="21">
        <v>1162.76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17"/>
      <c r="B16" s="18" t="s">
        <v>54</v>
      </c>
      <c r="C16" s="19"/>
      <c r="D16" s="20"/>
      <c r="E16" s="21"/>
      <c r="F16" s="22"/>
      <c r="G16" s="21"/>
      <c r="H16" s="21"/>
      <c r="I16" s="21"/>
      <c r="J16" s="24"/>
    </row>
    <row r="17" spans="1:10" x14ac:dyDescent="0.25">
      <c r="A17" s="17"/>
      <c r="B17" s="18" t="s">
        <v>55</v>
      </c>
      <c r="C17" s="19"/>
      <c r="D17" s="20" t="s">
        <v>56</v>
      </c>
      <c r="E17" s="21">
        <v>30</v>
      </c>
      <c r="F17" s="22"/>
      <c r="G17" s="21">
        <v>21.42</v>
      </c>
      <c r="H17" s="21" t="s">
        <v>57</v>
      </c>
      <c r="I17" s="21" t="s">
        <v>58</v>
      </c>
      <c r="J17" s="24" t="s">
        <v>59</v>
      </c>
    </row>
    <row r="18" spans="1:10" x14ac:dyDescent="0.25">
      <c r="A18" s="17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5.75" thickBot="1" x14ac:dyDescent="0.3">
      <c r="A19" s="25"/>
      <c r="B19" s="26"/>
      <c r="C19" s="26"/>
      <c r="D19" s="27"/>
      <c r="E19" s="28"/>
      <c r="F19" s="29"/>
      <c r="G19" s="28"/>
      <c r="H19" s="28"/>
      <c r="I19" s="28"/>
      <c r="J19" s="31"/>
    </row>
  </sheetData>
  <mergeCells count="1">
    <mergeCell ref="B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4" max="4" width="16.140625" customWidth="1"/>
    <col min="10" max="10" width="11.42578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44925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175</v>
      </c>
      <c r="D4" s="12" t="s">
        <v>60</v>
      </c>
      <c r="E4" s="13">
        <v>200</v>
      </c>
      <c r="F4" s="14"/>
      <c r="G4" s="15" t="s">
        <v>61</v>
      </c>
      <c r="H4" s="13">
        <v>27515</v>
      </c>
      <c r="I4" s="13">
        <v>44317</v>
      </c>
      <c r="J4" s="16" t="s">
        <v>62</v>
      </c>
    </row>
    <row r="5" spans="1:10" x14ac:dyDescent="0.25">
      <c r="A5" s="17"/>
      <c r="B5" s="18" t="s">
        <v>20</v>
      </c>
      <c r="C5" s="19">
        <v>377</v>
      </c>
      <c r="D5" s="20" t="s">
        <v>63</v>
      </c>
      <c r="E5" s="21">
        <v>200</v>
      </c>
      <c r="F5" s="22"/>
      <c r="G5" s="23" t="s">
        <v>64</v>
      </c>
      <c r="H5" s="21">
        <v>44236</v>
      </c>
      <c r="I5" s="21">
        <v>46784</v>
      </c>
      <c r="J5" s="24">
        <v>45292</v>
      </c>
    </row>
    <row r="6" spans="1:10" ht="30" x14ac:dyDescent="0.25">
      <c r="A6" s="17"/>
      <c r="B6" s="18" t="s">
        <v>24</v>
      </c>
      <c r="C6" s="19">
        <v>3</v>
      </c>
      <c r="D6" s="20" t="s">
        <v>65</v>
      </c>
      <c r="E6" s="23" t="s">
        <v>66</v>
      </c>
      <c r="F6" s="22"/>
      <c r="G6" s="23" t="s">
        <v>67</v>
      </c>
      <c r="H6" s="21" t="s">
        <v>68</v>
      </c>
      <c r="I6" s="21" t="s">
        <v>69</v>
      </c>
      <c r="J6" s="24" t="s">
        <v>70</v>
      </c>
    </row>
    <row r="7" spans="1:10" ht="15.75" thickBot="1" x14ac:dyDescent="0.3">
      <c r="A7" s="25"/>
      <c r="B7" s="26"/>
      <c r="C7" s="26"/>
      <c r="D7" s="27"/>
      <c r="E7" s="28"/>
      <c r="F7" s="29"/>
      <c r="G7" s="28"/>
      <c r="H7" s="28"/>
      <c r="I7" s="28"/>
      <c r="J7" s="31"/>
    </row>
    <row r="8" spans="1:10" ht="30" x14ac:dyDescent="0.25">
      <c r="A8" s="9" t="s">
        <v>71</v>
      </c>
      <c r="B8" s="32"/>
      <c r="C8" s="11"/>
      <c r="D8" s="12" t="s">
        <v>30</v>
      </c>
      <c r="E8" s="13">
        <v>50</v>
      </c>
      <c r="F8" s="14"/>
      <c r="G8" s="15">
        <v>131.66999999999999</v>
      </c>
      <c r="H8" s="13">
        <v>1.4</v>
      </c>
      <c r="I8" s="13">
        <v>1.7</v>
      </c>
      <c r="J8" s="16">
        <v>38.700000000000003</v>
      </c>
    </row>
    <row r="9" spans="1:10" ht="15.75" thickBot="1" x14ac:dyDescent="0.3">
      <c r="A9" s="17"/>
      <c r="B9" s="26"/>
      <c r="C9" s="26"/>
      <c r="D9" s="27" t="s">
        <v>33</v>
      </c>
      <c r="E9" s="28">
        <v>200</v>
      </c>
      <c r="F9" s="29"/>
      <c r="G9" s="28">
        <v>385</v>
      </c>
      <c r="H9" s="28">
        <v>11</v>
      </c>
      <c r="I9" s="28">
        <v>12</v>
      </c>
      <c r="J9" s="31">
        <v>68</v>
      </c>
    </row>
    <row r="10" spans="1:10" ht="60" x14ac:dyDescent="0.25">
      <c r="A10" s="33" t="s">
        <v>36</v>
      </c>
      <c r="B10" s="10" t="s">
        <v>37</v>
      </c>
      <c r="C10" s="11">
        <v>53</v>
      </c>
      <c r="D10" s="12" t="s">
        <v>72</v>
      </c>
      <c r="E10" s="13">
        <v>60</v>
      </c>
      <c r="F10" s="14"/>
      <c r="G10" s="15" t="s">
        <v>39</v>
      </c>
      <c r="H10" s="13">
        <v>34486</v>
      </c>
      <c r="I10" s="13">
        <v>44656</v>
      </c>
      <c r="J10" s="16">
        <v>44699</v>
      </c>
    </row>
    <row r="11" spans="1:10" x14ac:dyDescent="0.25">
      <c r="A11" s="2"/>
      <c r="B11" s="18" t="s">
        <v>40</v>
      </c>
      <c r="C11" s="19">
        <v>102</v>
      </c>
      <c r="D11" s="20" t="s">
        <v>73</v>
      </c>
      <c r="E11" s="21">
        <v>200</v>
      </c>
      <c r="F11" s="22"/>
      <c r="G11" s="23" t="s">
        <v>74</v>
      </c>
      <c r="H11" s="21" t="s">
        <v>75</v>
      </c>
      <c r="I11" s="21" t="s">
        <v>76</v>
      </c>
      <c r="J11" s="24" t="s">
        <v>77</v>
      </c>
    </row>
    <row r="12" spans="1:10" x14ac:dyDescent="0.25">
      <c r="A12" s="2"/>
      <c r="B12" s="18" t="s">
        <v>45</v>
      </c>
      <c r="C12" s="19">
        <v>302</v>
      </c>
      <c r="D12" s="20" t="s">
        <v>78</v>
      </c>
      <c r="E12" s="21">
        <v>150</v>
      </c>
      <c r="F12" s="22"/>
      <c r="G12" s="23">
        <v>872.07</v>
      </c>
      <c r="H12" s="21" t="s">
        <v>79</v>
      </c>
      <c r="I12" s="21" t="s">
        <v>80</v>
      </c>
      <c r="J12" s="24" t="s">
        <v>81</v>
      </c>
    </row>
    <row r="13" spans="1:10" ht="30" x14ac:dyDescent="0.25">
      <c r="A13" s="2"/>
      <c r="B13" s="18" t="s">
        <v>47</v>
      </c>
      <c r="C13" s="19">
        <v>189</v>
      </c>
      <c r="D13" s="20" t="s">
        <v>82</v>
      </c>
      <c r="E13" s="21">
        <v>100</v>
      </c>
      <c r="F13" s="22"/>
      <c r="G13" s="23" t="s">
        <v>83</v>
      </c>
      <c r="H13" s="21" t="s">
        <v>84</v>
      </c>
      <c r="I13" s="21">
        <v>12816</v>
      </c>
      <c r="J13" s="24">
        <v>44875</v>
      </c>
    </row>
    <row r="14" spans="1:10" x14ac:dyDescent="0.25">
      <c r="A14" s="2"/>
      <c r="B14" s="18" t="s">
        <v>49</v>
      </c>
      <c r="C14" s="19"/>
      <c r="D14" s="20"/>
      <c r="E14" s="21"/>
      <c r="F14" s="22"/>
      <c r="G14" s="23"/>
      <c r="H14" s="21"/>
      <c r="I14" s="21"/>
      <c r="J14" s="24"/>
    </row>
    <row r="15" spans="1:10" ht="30" x14ac:dyDescent="0.25">
      <c r="A15" s="2"/>
      <c r="B15" s="18" t="s">
        <v>54</v>
      </c>
      <c r="C15" s="19">
        <v>349</v>
      </c>
      <c r="D15" s="20" t="s">
        <v>85</v>
      </c>
      <c r="E15" s="21">
        <v>200</v>
      </c>
      <c r="F15" s="22"/>
      <c r="G15" s="21" t="s">
        <v>86</v>
      </c>
      <c r="H15" s="21" t="s">
        <v>51</v>
      </c>
      <c r="I15" s="21" t="s">
        <v>52</v>
      </c>
      <c r="J15" s="24" t="s">
        <v>53</v>
      </c>
    </row>
    <row r="16" spans="1:10" x14ac:dyDescent="0.25">
      <c r="A16" s="2"/>
      <c r="B16" s="18" t="s">
        <v>55</v>
      </c>
      <c r="C16" s="19"/>
      <c r="D16" s="20" t="s">
        <v>56</v>
      </c>
      <c r="E16" s="21">
        <v>30</v>
      </c>
      <c r="F16" s="22"/>
      <c r="G16" s="21">
        <v>21.42</v>
      </c>
      <c r="H16" s="21" t="s">
        <v>57</v>
      </c>
      <c r="I16" s="21" t="s">
        <v>58</v>
      </c>
      <c r="J16" s="24" t="s">
        <v>59</v>
      </c>
    </row>
    <row r="17" spans="1:10" x14ac:dyDescent="0.25">
      <c r="A17" s="34"/>
      <c r="B17" s="19"/>
      <c r="C17" s="19"/>
      <c r="D17" s="20"/>
      <c r="E17" s="21"/>
      <c r="F17" s="22"/>
      <c r="G17" s="21"/>
      <c r="H17" s="21"/>
      <c r="I17" s="21"/>
      <c r="J17" s="2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K20"/>
    </sheetView>
  </sheetViews>
  <sheetFormatPr defaultRowHeight="15" x14ac:dyDescent="0.25"/>
  <cols>
    <col min="4" max="4" width="22.28515625" customWidth="1"/>
    <col min="10" max="10" width="13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35">
        <v>44900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223</v>
      </c>
      <c r="D4" s="12" t="s">
        <v>87</v>
      </c>
      <c r="E4" s="13">
        <v>200</v>
      </c>
      <c r="F4" s="36">
        <v>31.47</v>
      </c>
      <c r="G4" s="36">
        <v>476.49</v>
      </c>
      <c r="H4" s="36">
        <v>11.3</v>
      </c>
      <c r="I4" s="36">
        <v>17.649999999999999</v>
      </c>
      <c r="J4" s="37">
        <v>86.1</v>
      </c>
    </row>
    <row r="5" spans="1:10" x14ac:dyDescent="0.25">
      <c r="A5" s="17"/>
      <c r="B5" s="18" t="s">
        <v>20</v>
      </c>
      <c r="C5" s="19">
        <v>379</v>
      </c>
      <c r="D5" s="20" t="s">
        <v>88</v>
      </c>
      <c r="E5" s="21">
        <v>200</v>
      </c>
      <c r="F5" s="38">
        <v>4.2</v>
      </c>
      <c r="G5" s="38">
        <v>110.7</v>
      </c>
      <c r="H5" s="38">
        <v>2.4</v>
      </c>
      <c r="I5" s="38">
        <v>2.66</v>
      </c>
      <c r="J5" s="39">
        <v>20.54</v>
      </c>
    </row>
    <row r="6" spans="1:10" x14ac:dyDescent="0.25">
      <c r="A6" s="17"/>
      <c r="B6" s="18" t="s">
        <v>24</v>
      </c>
      <c r="C6" s="19">
        <v>8</v>
      </c>
      <c r="D6" s="20" t="s">
        <v>89</v>
      </c>
      <c r="E6" s="21">
        <v>40</v>
      </c>
      <c r="F6" s="38">
        <v>10</v>
      </c>
      <c r="G6" s="38" t="s">
        <v>90</v>
      </c>
      <c r="H6" s="38">
        <v>2.46</v>
      </c>
      <c r="I6" s="38">
        <v>0.86</v>
      </c>
      <c r="J6" s="39">
        <v>16.72</v>
      </c>
    </row>
    <row r="7" spans="1:10" ht="15.75" thickBot="1" x14ac:dyDescent="0.3">
      <c r="A7" s="25"/>
      <c r="B7" s="26"/>
      <c r="C7" s="26"/>
      <c r="D7" s="27"/>
      <c r="E7" s="28"/>
      <c r="F7" s="40"/>
      <c r="G7" s="40"/>
      <c r="H7" s="40"/>
      <c r="I7" s="40"/>
      <c r="J7" s="41"/>
    </row>
    <row r="8" spans="1:10" ht="30" x14ac:dyDescent="0.25">
      <c r="A8" s="9" t="s">
        <v>71</v>
      </c>
      <c r="B8" s="32"/>
      <c r="C8" s="11"/>
      <c r="D8" s="12" t="s">
        <v>30</v>
      </c>
      <c r="E8" s="13">
        <v>50</v>
      </c>
      <c r="F8" s="36">
        <v>10</v>
      </c>
      <c r="G8" s="36" t="s">
        <v>31</v>
      </c>
      <c r="H8" s="36">
        <v>1.4</v>
      </c>
      <c r="I8" s="36">
        <v>1.7</v>
      </c>
      <c r="J8" s="37">
        <v>38.700000000000003</v>
      </c>
    </row>
    <row r="9" spans="1:10" ht="15.75" thickBot="1" x14ac:dyDescent="0.3">
      <c r="A9" s="17"/>
      <c r="B9" s="26"/>
      <c r="C9" s="26"/>
      <c r="D9" s="27" t="s">
        <v>33</v>
      </c>
      <c r="E9" s="28">
        <v>200</v>
      </c>
      <c r="F9" s="40"/>
      <c r="G9" s="40">
        <v>123</v>
      </c>
      <c r="H9" s="40">
        <v>3</v>
      </c>
      <c r="I9" s="40">
        <v>6</v>
      </c>
      <c r="J9" s="41">
        <v>14</v>
      </c>
    </row>
    <row r="10" spans="1:10" x14ac:dyDescent="0.25">
      <c r="A10" s="33" t="s">
        <v>36</v>
      </c>
      <c r="B10" s="10" t="s">
        <v>37</v>
      </c>
      <c r="C10" s="11">
        <v>46</v>
      </c>
      <c r="D10" s="12" t="s">
        <v>91</v>
      </c>
      <c r="E10" s="13">
        <v>60</v>
      </c>
      <c r="F10" s="36">
        <v>6</v>
      </c>
      <c r="G10" s="36">
        <v>28.87</v>
      </c>
      <c r="H10" s="36">
        <v>0.9</v>
      </c>
      <c r="I10" s="36">
        <v>7.0000000000000007E-2</v>
      </c>
      <c r="J10" s="37">
        <v>6.55</v>
      </c>
    </row>
    <row r="11" spans="1:10" ht="45" x14ac:dyDescent="0.25">
      <c r="A11" s="2"/>
      <c r="B11" s="18" t="s">
        <v>40</v>
      </c>
      <c r="C11" s="19">
        <v>48</v>
      </c>
      <c r="D11" s="20" t="s">
        <v>92</v>
      </c>
      <c r="E11" s="21">
        <v>200</v>
      </c>
      <c r="F11" s="38">
        <v>11</v>
      </c>
      <c r="G11" s="38">
        <v>118.62</v>
      </c>
      <c r="H11" s="38">
        <v>4.79</v>
      </c>
      <c r="I11" s="38">
        <v>6.03</v>
      </c>
      <c r="J11" s="39">
        <v>12.42</v>
      </c>
    </row>
    <row r="12" spans="1:10" x14ac:dyDescent="0.25">
      <c r="A12" s="2"/>
      <c r="B12" s="18" t="s">
        <v>45</v>
      </c>
      <c r="C12" s="19">
        <v>312</v>
      </c>
      <c r="D12" s="20" t="s">
        <v>93</v>
      </c>
      <c r="E12" s="21">
        <v>150</v>
      </c>
      <c r="F12" s="38">
        <v>10</v>
      </c>
      <c r="G12" s="38">
        <v>261.02999999999997</v>
      </c>
      <c r="H12" s="38">
        <v>3.51</v>
      </c>
      <c r="I12" s="38">
        <v>25.07</v>
      </c>
      <c r="J12" s="39">
        <v>5.69</v>
      </c>
    </row>
    <row r="13" spans="1:10" x14ac:dyDescent="0.25">
      <c r="A13" s="2"/>
      <c r="B13" s="18" t="s">
        <v>47</v>
      </c>
      <c r="C13" s="19">
        <v>229</v>
      </c>
      <c r="D13" s="20" t="s">
        <v>94</v>
      </c>
      <c r="E13" s="21">
        <v>80</v>
      </c>
      <c r="F13" s="38">
        <v>9.5</v>
      </c>
      <c r="G13" s="38">
        <v>66.22</v>
      </c>
      <c r="H13" s="38">
        <v>6.3</v>
      </c>
      <c r="I13" s="38">
        <v>3.31</v>
      </c>
      <c r="J13" s="39">
        <v>2.99</v>
      </c>
    </row>
    <row r="14" spans="1:10" x14ac:dyDescent="0.25">
      <c r="A14" s="2"/>
      <c r="B14" s="18" t="s">
        <v>95</v>
      </c>
      <c r="C14" s="19"/>
      <c r="D14" s="20"/>
      <c r="E14" s="21"/>
      <c r="F14" s="38"/>
      <c r="G14" s="38"/>
      <c r="H14" s="38"/>
      <c r="I14" s="38"/>
      <c r="J14" s="39"/>
    </row>
    <row r="15" spans="1:10" ht="30" x14ac:dyDescent="0.25">
      <c r="A15" s="2"/>
      <c r="B15" s="18" t="s">
        <v>49</v>
      </c>
      <c r="C15" s="19">
        <v>342</v>
      </c>
      <c r="D15" s="20" t="s">
        <v>96</v>
      </c>
      <c r="E15" s="21">
        <v>200</v>
      </c>
      <c r="F15" s="38">
        <v>4.2</v>
      </c>
      <c r="G15" s="38">
        <v>1162.76</v>
      </c>
      <c r="H15" s="38">
        <v>0.48</v>
      </c>
      <c r="I15" s="38">
        <v>0</v>
      </c>
      <c r="J15" s="39">
        <v>25.68</v>
      </c>
    </row>
    <row r="16" spans="1:10" x14ac:dyDescent="0.25">
      <c r="A16" s="2"/>
      <c r="B16" s="18" t="s">
        <v>54</v>
      </c>
      <c r="C16" s="19"/>
      <c r="D16" s="20"/>
      <c r="E16" s="21"/>
      <c r="F16" s="38"/>
      <c r="G16" s="38"/>
      <c r="H16" s="38"/>
      <c r="I16" s="38"/>
      <c r="J16" s="39"/>
    </row>
    <row r="17" spans="1:10" x14ac:dyDescent="0.25">
      <c r="A17" s="2"/>
      <c r="B17" s="18" t="s">
        <v>55</v>
      </c>
      <c r="C17" s="19"/>
      <c r="D17" s="20" t="s">
        <v>56</v>
      </c>
      <c r="E17" s="21">
        <v>30</v>
      </c>
      <c r="F17" s="38">
        <v>2.5</v>
      </c>
      <c r="G17" s="38">
        <v>21.42</v>
      </c>
      <c r="H17" s="38">
        <v>0.69</v>
      </c>
      <c r="I17" s="38">
        <v>0.09</v>
      </c>
      <c r="J17" s="39">
        <v>4.4400000000000004</v>
      </c>
    </row>
    <row r="18" spans="1:10" x14ac:dyDescent="0.25">
      <c r="A18" s="34"/>
      <c r="B18" s="19"/>
      <c r="C18" s="19"/>
      <c r="D18" s="20"/>
      <c r="E18" s="21"/>
      <c r="F18" s="38"/>
      <c r="G18" s="38"/>
      <c r="H18" s="38"/>
      <c r="I18" s="38"/>
      <c r="J18" s="39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K22"/>
    </sheetView>
  </sheetViews>
  <sheetFormatPr defaultRowHeight="15" x14ac:dyDescent="0.25"/>
  <cols>
    <col min="4" max="4" width="21.5703125" customWidth="1"/>
    <col min="7" max="7" width="13.28515625" customWidth="1"/>
    <col min="10" max="10" width="10.8554687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44901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30" x14ac:dyDescent="0.25">
      <c r="A4" s="45" t="s">
        <v>14</v>
      </c>
      <c r="B4" s="10" t="s">
        <v>15</v>
      </c>
      <c r="C4" s="11">
        <v>183</v>
      </c>
      <c r="D4" s="12" t="s">
        <v>97</v>
      </c>
      <c r="E4" s="13">
        <v>180</v>
      </c>
      <c r="F4" s="14"/>
      <c r="G4" s="46">
        <v>249.6</v>
      </c>
      <c r="H4" s="14">
        <v>7.44</v>
      </c>
      <c r="I4" s="14">
        <v>8.8000000000000007</v>
      </c>
      <c r="J4" s="47">
        <v>35.200000000000003</v>
      </c>
    </row>
    <row r="5" spans="1:10" x14ac:dyDescent="0.25">
      <c r="A5" s="48"/>
      <c r="B5" s="18" t="s">
        <v>20</v>
      </c>
      <c r="C5" s="19">
        <v>377</v>
      </c>
      <c r="D5" s="20" t="s">
        <v>63</v>
      </c>
      <c r="E5" s="21">
        <v>200</v>
      </c>
      <c r="F5" s="22"/>
      <c r="G5" s="49">
        <v>114.66</v>
      </c>
      <c r="H5" s="22">
        <v>9.02</v>
      </c>
      <c r="I5" s="22">
        <v>2.2799999999999998</v>
      </c>
      <c r="J5" s="50">
        <v>1.24</v>
      </c>
    </row>
    <row r="6" spans="1:10" x14ac:dyDescent="0.25">
      <c r="A6" s="48"/>
      <c r="B6" s="18" t="s">
        <v>24</v>
      </c>
      <c r="C6" s="19">
        <v>3</v>
      </c>
      <c r="D6" s="20" t="s">
        <v>65</v>
      </c>
      <c r="E6" s="21" t="s">
        <v>98</v>
      </c>
      <c r="F6" s="22"/>
      <c r="G6" s="49">
        <v>301.94</v>
      </c>
      <c r="H6" s="22">
        <v>14.4</v>
      </c>
      <c r="I6" s="22" t="s">
        <v>99</v>
      </c>
      <c r="J6" s="50">
        <v>63</v>
      </c>
    </row>
    <row r="7" spans="1:10" ht="30" x14ac:dyDescent="0.25">
      <c r="A7" s="48"/>
      <c r="B7" s="19"/>
      <c r="C7" s="19"/>
      <c r="D7" s="20" t="s">
        <v>30</v>
      </c>
      <c r="E7" s="21">
        <v>50</v>
      </c>
      <c r="F7" s="22"/>
      <c r="G7" s="21">
        <v>131.66999999999999</v>
      </c>
      <c r="H7" s="21">
        <v>1.4</v>
      </c>
      <c r="I7" s="22">
        <v>1.7</v>
      </c>
      <c r="J7" s="24">
        <v>38.700000000000003</v>
      </c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28"/>
      <c r="I8" s="29"/>
      <c r="J8" s="31"/>
    </row>
    <row r="9" spans="1:10" x14ac:dyDescent="0.25">
      <c r="A9" s="48"/>
      <c r="B9" s="19"/>
      <c r="C9" s="19"/>
      <c r="D9" s="20"/>
      <c r="E9" s="21"/>
      <c r="F9" s="22"/>
      <c r="G9" s="21"/>
      <c r="H9" s="21"/>
      <c r="I9" s="22"/>
      <c r="J9" s="24"/>
    </row>
    <row r="10" spans="1:10" ht="15.75" thickBot="1" x14ac:dyDescent="0.3">
      <c r="A10" s="48"/>
      <c r="B10" s="26"/>
      <c r="C10" s="26"/>
      <c r="D10" s="27"/>
      <c r="E10" s="28"/>
      <c r="F10" s="29"/>
      <c r="G10" s="28"/>
      <c r="H10" s="28"/>
      <c r="I10" s="29"/>
      <c r="J10" s="31"/>
    </row>
    <row r="11" spans="1:10" ht="30" x14ac:dyDescent="0.25">
      <c r="A11" s="33" t="s">
        <v>36</v>
      </c>
      <c r="B11" s="34" t="s">
        <v>37</v>
      </c>
      <c r="C11" s="52">
        <v>23</v>
      </c>
      <c r="D11" s="53" t="s">
        <v>38</v>
      </c>
      <c r="E11" s="54">
        <v>60</v>
      </c>
      <c r="F11" s="55"/>
      <c r="G11" s="56" t="s">
        <v>100</v>
      </c>
      <c r="H11" s="56">
        <v>0.92</v>
      </c>
      <c r="I11" s="55" t="s">
        <v>101</v>
      </c>
      <c r="J11" s="57">
        <v>6.55</v>
      </c>
    </row>
    <row r="12" spans="1:10" ht="45" x14ac:dyDescent="0.25">
      <c r="A12" s="2"/>
      <c r="B12" s="18" t="s">
        <v>40</v>
      </c>
      <c r="C12" s="19">
        <v>82</v>
      </c>
      <c r="D12" s="20" t="s">
        <v>102</v>
      </c>
      <c r="E12" s="21">
        <v>200</v>
      </c>
      <c r="F12" s="22"/>
      <c r="G12" s="21">
        <v>18.86</v>
      </c>
      <c r="H12" s="21">
        <v>0.6</v>
      </c>
      <c r="I12" s="22">
        <v>0.04</v>
      </c>
      <c r="J12" s="24">
        <v>4.24</v>
      </c>
    </row>
    <row r="13" spans="1:10" x14ac:dyDescent="0.25">
      <c r="A13" s="2"/>
      <c r="B13" s="18" t="s">
        <v>45</v>
      </c>
      <c r="C13" s="19">
        <v>309</v>
      </c>
      <c r="D13" s="20" t="s">
        <v>103</v>
      </c>
      <c r="E13" s="21">
        <v>150</v>
      </c>
      <c r="F13" s="22"/>
      <c r="G13" s="21">
        <v>504.77</v>
      </c>
      <c r="H13" s="21">
        <v>13.16</v>
      </c>
      <c r="I13" s="22">
        <v>14.03</v>
      </c>
      <c r="J13" s="24">
        <v>86.9</v>
      </c>
    </row>
    <row r="14" spans="1:10" ht="30" x14ac:dyDescent="0.25">
      <c r="A14" s="2"/>
      <c r="B14" s="18" t="s">
        <v>47</v>
      </c>
      <c r="C14" s="19">
        <v>243</v>
      </c>
      <c r="D14" s="20" t="s">
        <v>104</v>
      </c>
      <c r="E14" s="21">
        <v>80</v>
      </c>
      <c r="F14" s="22"/>
      <c r="G14" s="49">
        <v>395.44</v>
      </c>
      <c r="H14" s="22">
        <v>13.9</v>
      </c>
      <c r="I14" s="22">
        <v>36.54</v>
      </c>
      <c r="J14" s="50">
        <v>2.88</v>
      </c>
    </row>
    <row r="15" spans="1:10" x14ac:dyDescent="0.25">
      <c r="A15" s="2"/>
      <c r="B15" s="18" t="s">
        <v>95</v>
      </c>
      <c r="C15" s="19">
        <v>833</v>
      </c>
      <c r="D15" s="20"/>
      <c r="E15" s="21">
        <v>50</v>
      </c>
      <c r="F15" s="22"/>
      <c r="G15" s="49">
        <v>44.66</v>
      </c>
      <c r="H15" s="49">
        <v>0.64</v>
      </c>
      <c r="I15" s="22">
        <v>3.53</v>
      </c>
      <c r="J15" s="50">
        <v>2.76</v>
      </c>
    </row>
    <row r="16" spans="1:10" ht="45" x14ac:dyDescent="0.25">
      <c r="A16" s="2"/>
      <c r="B16" s="18" t="s">
        <v>49</v>
      </c>
      <c r="C16" s="19">
        <v>247</v>
      </c>
      <c r="D16" s="20" t="s">
        <v>105</v>
      </c>
      <c r="E16" s="21">
        <v>200</v>
      </c>
      <c r="F16" s="22"/>
      <c r="G16" s="49" t="s">
        <v>106</v>
      </c>
      <c r="H16" s="49" t="s">
        <v>51</v>
      </c>
      <c r="I16" s="22" t="s">
        <v>52</v>
      </c>
      <c r="J16" s="50" t="s">
        <v>53</v>
      </c>
    </row>
    <row r="17" spans="1:10" x14ac:dyDescent="0.25">
      <c r="A17" s="2"/>
      <c r="B17" s="18" t="s">
        <v>54</v>
      </c>
      <c r="C17" s="19"/>
      <c r="D17" s="20"/>
      <c r="E17" s="21">
        <v>200</v>
      </c>
      <c r="F17" s="22"/>
      <c r="G17" s="21">
        <v>120.4</v>
      </c>
      <c r="H17" s="21">
        <v>0</v>
      </c>
      <c r="I17" s="22">
        <v>0</v>
      </c>
      <c r="J17" s="24">
        <v>120.4</v>
      </c>
    </row>
    <row r="18" spans="1:10" x14ac:dyDescent="0.25">
      <c r="A18" s="2"/>
      <c r="B18" s="18" t="s">
        <v>55</v>
      </c>
      <c r="C18" s="19"/>
      <c r="D18" s="20" t="s">
        <v>107</v>
      </c>
      <c r="E18" s="21">
        <v>30</v>
      </c>
      <c r="F18" s="22"/>
      <c r="G18" s="21">
        <v>21.42</v>
      </c>
      <c r="H18" s="21" t="s">
        <v>57</v>
      </c>
      <c r="I18" s="22" t="s">
        <v>58</v>
      </c>
      <c r="J18" s="24" t="s">
        <v>59</v>
      </c>
    </row>
    <row r="19" spans="1:10" x14ac:dyDescent="0.25">
      <c r="A19" s="2"/>
      <c r="B19" s="58"/>
      <c r="C19" s="58"/>
      <c r="D19" s="59"/>
      <c r="E19" s="60"/>
      <c r="F19" s="61"/>
      <c r="G19" s="60"/>
      <c r="H19" s="60"/>
      <c r="I19" s="61"/>
      <c r="J19" s="62"/>
    </row>
    <row r="20" spans="1:10" ht="15.75" thickBot="1" x14ac:dyDescent="0.3">
      <c r="A20" s="34"/>
      <c r="B20" s="26"/>
      <c r="C20" s="26"/>
      <c r="D20" s="27"/>
      <c r="E20" s="28"/>
      <c r="F20" s="29"/>
      <c r="G20" s="28"/>
      <c r="H20" s="28"/>
      <c r="I20" s="29"/>
      <c r="J20" s="31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J20"/>
    </sheetView>
  </sheetViews>
  <sheetFormatPr defaultRowHeight="15" x14ac:dyDescent="0.25"/>
  <cols>
    <col min="4" max="4" width="25.7109375" customWidth="1"/>
    <col min="6" max="6" width="13.28515625" customWidth="1"/>
    <col min="9" max="9" width="15.7109375" customWidth="1"/>
  </cols>
  <sheetData>
    <row r="1" spans="1:9" x14ac:dyDescent="0.25">
      <c r="A1" s="4" t="s">
        <v>0</v>
      </c>
      <c r="B1" s="123" t="s">
        <v>1</v>
      </c>
      <c r="C1" s="123"/>
      <c r="D1" s="123"/>
      <c r="E1" s="4" t="s">
        <v>2</v>
      </c>
      <c r="F1" s="4"/>
      <c r="G1" s="4"/>
      <c r="H1" s="4" t="s">
        <v>3</v>
      </c>
      <c r="I1" s="5">
        <v>44902</v>
      </c>
    </row>
    <row r="2" spans="1:9" ht="15.75" thickBo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9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10</v>
      </c>
      <c r="G3" s="43" t="s">
        <v>11</v>
      </c>
      <c r="H3" s="43" t="s">
        <v>12</v>
      </c>
      <c r="I3" s="44" t="s">
        <v>13</v>
      </c>
    </row>
    <row r="4" spans="1:9" x14ac:dyDescent="0.25">
      <c r="A4" s="45" t="s">
        <v>14</v>
      </c>
      <c r="B4" s="63" t="s">
        <v>15</v>
      </c>
      <c r="C4" s="64">
        <v>182</v>
      </c>
      <c r="D4" s="65" t="s">
        <v>108</v>
      </c>
      <c r="E4" s="66">
        <v>200</v>
      </c>
      <c r="F4" s="67">
        <v>127.85</v>
      </c>
      <c r="G4" s="67">
        <v>3.36</v>
      </c>
      <c r="H4" s="67">
        <v>5.25</v>
      </c>
      <c r="I4" s="68">
        <v>17.88</v>
      </c>
    </row>
    <row r="5" spans="1:9" x14ac:dyDescent="0.25">
      <c r="A5" s="48"/>
      <c r="B5" s="69" t="s">
        <v>20</v>
      </c>
      <c r="C5" s="70">
        <v>377</v>
      </c>
      <c r="D5" s="71" t="s">
        <v>109</v>
      </c>
      <c r="E5" s="72">
        <v>200</v>
      </c>
      <c r="F5" s="73">
        <v>114.66</v>
      </c>
      <c r="G5" s="73">
        <v>9.02</v>
      </c>
      <c r="H5" s="73">
        <v>2.2799999999999998</v>
      </c>
      <c r="I5" s="74">
        <v>1.24</v>
      </c>
    </row>
    <row r="6" spans="1:9" x14ac:dyDescent="0.25">
      <c r="A6" s="48"/>
      <c r="B6" s="69" t="s">
        <v>24</v>
      </c>
      <c r="C6" s="70">
        <v>3</v>
      </c>
      <c r="D6" s="71" t="s">
        <v>25</v>
      </c>
      <c r="E6" s="72">
        <v>40</v>
      </c>
      <c r="F6" s="73">
        <v>433.79</v>
      </c>
      <c r="G6" s="73">
        <v>15.16</v>
      </c>
      <c r="H6" s="73">
        <v>13.9</v>
      </c>
      <c r="I6" s="74">
        <v>66.12</v>
      </c>
    </row>
    <row r="7" spans="1:9" x14ac:dyDescent="0.25">
      <c r="A7" s="48"/>
      <c r="B7" s="70"/>
      <c r="C7" s="70"/>
      <c r="D7" s="71"/>
      <c r="E7" s="72"/>
      <c r="F7" s="72"/>
      <c r="G7" s="72"/>
      <c r="H7" s="72"/>
      <c r="I7" s="75"/>
    </row>
    <row r="8" spans="1:9" ht="15.75" thickBot="1" x14ac:dyDescent="0.3">
      <c r="A8" s="51"/>
      <c r="B8" s="76"/>
      <c r="C8" s="76"/>
      <c r="D8" s="77"/>
      <c r="E8" s="78"/>
      <c r="F8" s="78"/>
      <c r="G8" s="78"/>
      <c r="H8" s="78"/>
      <c r="I8" s="79"/>
    </row>
    <row r="9" spans="1:9" x14ac:dyDescent="0.25">
      <c r="A9" s="45" t="s">
        <v>71</v>
      </c>
      <c r="B9" s="80"/>
      <c r="C9" s="64"/>
      <c r="D9" s="65" t="s">
        <v>110</v>
      </c>
      <c r="E9" s="66">
        <v>50</v>
      </c>
      <c r="F9" s="66">
        <v>47</v>
      </c>
      <c r="G9" s="67">
        <v>0.4</v>
      </c>
      <c r="H9" s="67">
        <v>0.3</v>
      </c>
      <c r="I9" s="68">
        <v>9.8000000000000007</v>
      </c>
    </row>
    <row r="10" spans="1:9" x14ac:dyDescent="0.25">
      <c r="A10" s="48"/>
      <c r="B10" s="70"/>
      <c r="C10" s="70"/>
      <c r="D10" s="71"/>
      <c r="E10" s="72">
        <v>100</v>
      </c>
      <c r="F10" s="81">
        <v>80</v>
      </c>
      <c r="G10" s="73">
        <v>3.2</v>
      </c>
      <c r="H10" s="73">
        <v>2.5</v>
      </c>
      <c r="I10" s="74">
        <v>11</v>
      </c>
    </row>
    <row r="11" spans="1:9" ht="15.75" thickBot="1" x14ac:dyDescent="0.3">
      <c r="A11" s="51"/>
      <c r="B11" s="76"/>
      <c r="C11" s="76"/>
      <c r="D11" s="77"/>
      <c r="E11" s="78"/>
      <c r="F11" s="78"/>
      <c r="G11" s="78"/>
      <c r="H11" s="78"/>
      <c r="I11" s="79"/>
    </row>
    <row r="12" spans="1:9" x14ac:dyDescent="0.25">
      <c r="A12" s="48" t="s">
        <v>36</v>
      </c>
      <c r="B12" s="82" t="s">
        <v>37</v>
      </c>
      <c r="C12" s="83">
        <v>40</v>
      </c>
      <c r="D12" s="84" t="s">
        <v>111</v>
      </c>
      <c r="E12" s="85">
        <v>60</v>
      </c>
      <c r="F12" s="86">
        <v>128.12</v>
      </c>
      <c r="G12" s="86">
        <v>0.9</v>
      </c>
      <c r="H12" s="86">
        <v>1.1599999999999999</v>
      </c>
      <c r="I12" s="87">
        <v>8.24</v>
      </c>
    </row>
    <row r="13" spans="1:9" x14ac:dyDescent="0.25">
      <c r="A13" s="48"/>
      <c r="B13" s="69" t="s">
        <v>40</v>
      </c>
      <c r="C13" s="70">
        <v>102</v>
      </c>
      <c r="D13" s="71" t="s">
        <v>112</v>
      </c>
      <c r="E13" s="72">
        <v>200</v>
      </c>
      <c r="F13" s="73">
        <v>59.84</v>
      </c>
      <c r="G13" s="73">
        <v>4.0199999999999996</v>
      </c>
      <c r="H13" s="88">
        <v>0.32</v>
      </c>
      <c r="I13" s="89">
        <v>10.86</v>
      </c>
    </row>
    <row r="14" spans="1:9" x14ac:dyDescent="0.25">
      <c r="A14" s="48"/>
      <c r="B14" s="69" t="s">
        <v>45</v>
      </c>
      <c r="C14" s="70">
        <v>83</v>
      </c>
      <c r="D14" s="71" t="s">
        <v>113</v>
      </c>
      <c r="E14" s="72">
        <v>200</v>
      </c>
      <c r="F14" s="90">
        <v>92.62</v>
      </c>
      <c r="G14" s="90">
        <v>3.76</v>
      </c>
      <c r="H14" s="90">
        <v>3.86</v>
      </c>
      <c r="I14" s="91">
        <v>11.8</v>
      </c>
    </row>
    <row r="15" spans="1:9" x14ac:dyDescent="0.25">
      <c r="A15" s="48"/>
      <c r="B15" s="69" t="s">
        <v>49</v>
      </c>
      <c r="C15" s="70">
        <v>247</v>
      </c>
      <c r="D15" s="71" t="s">
        <v>85</v>
      </c>
      <c r="E15" s="72">
        <v>200</v>
      </c>
      <c r="F15" s="73">
        <v>1162.76</v>
      </c>
      <c r="G15" s="88">
        <v>0.48</v>
      </c>
      <c r="H15" s="90">
        <v>0</v>
      </c>
      <c r="I15" s="92">
        <v>25.68</v>
      </c>
    </row>
    <row r="16" spans="1:9" x14ac:dyDescent="0.25">
      <c r="A16" s="48"/>
      <c r="B16" s="69" t="s">
        <v>54</v>
      </c>
      <c r="C16" s="70"/>
      <c r="D16" s="71"/>
      <c r="E16" s="72"/>
      <c r="F16" s="72"/>
      <c r="G16" s="72"/>
      <c r="H16" s="72"/>
      <c r="I16" s="75"/>
    </row>
    <row r="17" spans="1:9" x14ac:dyDescent="0.25">
      <c r="A17" s="48"/>
      <c r="B17" s="69" t="s">
        <v>55</v>
      </c>
      <c r="C17" s="70"/>
      <c r="D17" s="71" t="s">
        <v>107</v>
      </c>
      <c r="E17" s="72">
        <v>30</v>
      </c>
      <c r="F17" s="72">
        <v>21.42</v>
      </c>
      <c r="G17" s="72" t="s">
        <v>57</v>
      </c>
      <c r="H17" s="72" t="s">
        <v>58</v>
      </c>
      <c r="I17" s="75" t="s">
        <v>59</v>
      </c>
    </row>
    <row r="18" spans="1:9" x14ac:dyDescent="0.25">
      <c r="A18" s="48"/>
      <c r="B18" s="93"/>
      <c r="C18" s="93"/>
      <c r="D18" s="94"/>
      <c r="E18" s="95"/>
      <c r="F18" s="95"/>
      <c r="G18" s="95"/>
      <c r="H18" s="95"/>
      <c r="I18" s="96"/>
    </row>
    <row r="19" spans="1:9" ht="15.75" thickBot="1" x14ac:dyDescent="0.3">
      <c r="A19" s="51"/>
      <c r="B19" s="76"/>
      <c r="C19" s="76"/>
      <c r="D19" s="77"/>
      <c r="E19" s="78"/>
      <c r="F19" s="78"/>
      <c r="G19" s="78"/>
      <c r="H19" s="78"/>
      <c r="I19" s="79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"/>
    </sheetView>
  </sheetViews>
  <sheetFormatPr defaultRowHeight="15" x14ac:dyDescent="0.25"/>
  <cols>
    <col min="4" max="4" width="19.85546875" customWidth="1"/>
    <col min="7" max="7" width="10.85546875" customWidth="1"/>
    <col min="8" max="8" width="10.5703125" customWidth="1"/>
    <col min="9" max="9" width="11.140625" customWidth="1"/>
    <col min="10" max="10" width="12.570312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44903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10" t="s">
        <v>15</v>
      </c>
      <c r="C4" s="11">
        <v>219</v>
      </c>
      <c r="D4" s="12" t="s">
        <v>114</v>
      </c>
      <c r="E4" s="13">
        <v>200</v>
      </c>
      <c r="F4" s="14"/>
      <c r="G4" s="46">
        <v>468</v>
      </c>
      <c r="H4" s="97">
        <v>37.380000000000003</v>
      </c>
      <c r="I4" s="97">
        <v>25.34</v>
      </c>
      <c r="J4" s="98">
        <v>22.8</v>
      </c>
    </row>
    <row r="5" spans="1:10" x14ac:dyDescent="0.25">
      <c r="A5" s="48"/>
      <c r="B5" s="18" t="s">
        <v>20</v>
      </c>
      <c r="C5" s="19">
        <v>377</v>
      </c>
      <c r="D5" s="20" t="s">
        <v>21</v>
      </c>
      <c r="E5" s="21">
        <v>200</v>
      </c>
      <c r="F5" s="22"/>
      <c r="G5" s="49">
        <v>114.66</v>
      </c>
      <c r="H5" s="99">
        <v>9.02</v>
      </c>
      <c r="I5" s="99">
        <v>2.2799999999999998</v>
      </c>
      <c r="J5" s="100">
        <v>1.24</v>
      </c>
    </row>
    <row r="6" spans="1:10" x14ac:dyDescent="0.25">
      <c r="A6" s="48"/>
      <c r="B6" s="18" t="s">
        <v>24</v>
      </c>
      <c r="C6" s="19">
        <v>8</v>
      </c>
      <c r="D6" s="101" t="s">
        <v>25</v>
      </c>
      <c r="E6" s="21">
        <v>40</v>
      </c>
      <c r="F6" s="22"/>
      <c r="G6" s="49">
        <v>75</v>
      </c>
      <c r="H6" s="99">
        <v>0.1</v>
      </c>
      <c r="I6" s="99">
        <v>8.3000000000000007</v>
      </c>
      <c r="J6" s="100">
        <v>0.1</v>
      </c>
    </row>
    <row r="7" spans="1:10" x14ac:dyDescent="0.25">
      <c r="A7" s="48"/>
      <c r="B7" s="19"/>
      <c r="C7" s="19"/>
      <c r="D7" s="20"/>
      <c r="E7" s="21"/>
      <c r="F7" s="22"/>
      <c r="G7" s="21"/>
      <c r="H7" s="23"/>
      <c r="I7" s="23"/>
      <c r="J7" s="102"/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30"/>
      <c r="I8" s="30"/>
      <c r="J8" s="103"/>
    </row>
    <row r="9" spans="1:10" ht="15.75" thickBot="1" x14ac:dyDescent="0.3">
      <c r="A9" s="45" t="s">
        <v>71</v>
      </c>
      <c r="B9" s="32" t="s">
        <v>115</v>
      </c>
      <c r="C9" s="11"/>
      <c r="D9" s="12"/>
      <c r="E9" s="13">
        <v>50</v>
      </c>
      <c r="F9" s="14"/>
      <c r="G9" s="15">
        <v>131.66999999999999</v>
      </c>
      <c r="H9" s="104">
        <v>1.4</v>
      </c>
      <c r="I9" s="104">
        <v>1.7</v>
      </c>
      <c r="J9" s="105">
        <v>38.700000000000003</v>
      </c>
    </row>
    <row r="10" spans="1:10" x14ac:dyDescent="0.25">
      <c r="A10" s="48"/>
      <c r="B10" s="19" t="s">
        <v>33</v>
      </c>
      <c r="C10" s="19"/>
      <c r="D10" s="20"/>
      <c r="E10" s="13">
        <v>100</v>
      </c>
      <c r="F10" s="14"/>
      <c r="G10" s="15" t="s">
        <v>116</v>
      </c>
      <c r="H10" s="15" t="s">
        <v>117</v>
      </c>
      <c r="I10" s="15"/>
      <c r="J10" s="106" t="s">
        <v>118</v>
      </c>
    </row>
    <row r="11" spans="1:10" ht="15.75" thickBot="1" x14ac:dyDescent="0.3">
      <c r="A11" s="51"/>
      <c r="B11" s="26"/>
      <c r="C11" s="26"/>
      <c r="D11" s="27"/>
      <c r="E11" s="28"/>
      <c r="F11" s="29"/>
      <c r="G11" s="28"/>
      <c r="H11" s="30"/>
      <c r="I11" s="30"/>
      <c r="J11" s="103"/>
    </row>
    <row r="12" spans="1:10" x14ac:dyDescent="0.25">
      <c r="A12" s="48" t="s">
        <v>36</v>
      </c>
      <c r="B12" s="34" t="s">
        <v>37</v>
      </c>
      <c r="C12" s="52">
        <v>53</v>
      </c>
      <c r="D12" s="53" t="s">
        <v>119</v>
      </c>
      <c r="E12" s="54">
        <v>60</v>
      </c>
      <c r="F12" s="55"/>
      <c r="G12" s="56">
        <v>140.84</v>
      </c>
      <c r="H12" s="107">
        <v>6.94</v>
      </c>
      <c r="I12" s="107">
        <v>5.04</v>
      </c>
      <c r="J12" s="108">
        <v>18.05</v>
      </c>
    </row>
    <row r="13" spans="1:10" x14ac:dyDescent="0.25">
      <c r="A13" s="48"/>
      <c r="B13" s="18" t="s">
        <v>40</v>
      </c>
      <c r="C13" s="19">
        <v>35</v>
      </c>
      <c r="D13" s="20" t="s">
        <v>120</v>
      </c>
      <c r="E13" s="21">
        <v>200</v>
      </c>
      <c r="F13" s="22"/>
      <c r="G13" s="49">
        <v>59.84</v>
      </c>
      <c r="H13" s="99">
        <v>4.0199999999999996</v>
      </c>
      <c r="I13" s="109">
        <v>0.32</v>
      </c>
      <c r="J13" s="110">
        <v>10.86</v>
      </c>
    </row>
    <row r="14" spans="1:10" x14ac:dyDescent="0.25">
      <c r="A14" s="48"/>
      <c r="B14" s="18" t="s">
        <v>45</v>
      </c>
      <c r="C14" s="19">
        <v>309</v>
      </c>
      <c r="D14" s="20" t="s">
        <v>121</v>
      </c>
      <c r="E14" s="21">
        <v>150</v>
      </c>
      <c r="F14" s="22"/>
      <c r="G14" s="38">
        <v>261.02999999999997</v>
      </c>
      <c r="H14" s="111">
        <v>3.51</v>
      </c>
      <c r="I14" s="111">
        <v>25.07</v>
      </c>
      <c r="J14" s="112">
        <v>5.69</v>
      </c>
    </row>
    <row r="15" spans="1:10" x14ac:dyDescent="0.25">
      <c r="A15" s="48"/>
      <c r="B15" s="18" t="s">
        <v>49</v>
      </c>
      <c r="C15" s="19">
        <v>189</v>
      </c>
      <c r="D15" s="20" t="s">
        <v>122</v>
      </c>
      <c r="E15" s="21">
        <v>100</v>
      </c>
      <c r="F15" s="22"/>
      <c r="G15" s="49">
        <v>242.5</v>
      </c>
      <c r="H15" s="109">
        <v>14.91</v>
      </c>
      <c r="I15" s="111">
        <v>2.35</v>
      </c>
      <c r="J15" s="113">
        <v>10.11</v>
      </c>
    </row>
    <row r="16" spans="1:10" ht="30" x14ac:dyDescent="0.25">
      <c r="A16" s="48"/>
      <c r="B16" s="18" t="s">
        <v>54</v>
      </c>
      <c r="C16" s="19">
        <v>377</v>
      </c>
      <c r="D16" s="20" t="s">
        <v>96</v>
      </c>
      <c r="E16" s="21">
        <v>200</v>
      </c>
      <c r="F16" s="22"/>
      <c r="G16" s="21">
        <v>87</v>
      </c>
      <c r="H16" s="23">
        <v>1</v>
      </c>
      <c r="I16" s="23">
        <v>0</v>
      </c>
      <c r="J16" s="102">
        <v>3</v>
      </c>
    </row>
    <row r="17" spans="1:10" x14ac:dyDescent="0.25">
      <c r="A17" s="48"/>
      <c r="B17" s="18" t="s">
        <v>55</v>
      </c>
      <c r="C17" s="19"/>
      <c r="D17" s="20" t="s">
        <v>107</v>
      </c>
      <c r="E17" s="21">
        <v>200</v>
      </c>
      <c r="F17" s="22"/>
      <c r="G17" s="21">
        <v>21.42</v>
      </c>
      <c r="H17" s="23" t="s">
        <v>57</v>
      </c>
      <c r="I17" s="23" t="s">
        <v>58</v>
      </c>
      <c r="J17" s="102" t="s">
        <v>59</v>
      </c>
    </row>
    <row r="18" spans="1:10" x14ac:dyDescent="0.25">
      <c r="A18" s="48"/>
      <c r="B18" s="58"/>
      <c r="C18" s="58"/>
      <c r="D18" s="59"/>
      <c r="E18" s="60"/>
      <c r="F18" s="61"/>
      <c r="G18" s="60">
        <v>110.7</v>
      </c>
      <c r="H18" s="60">
        <v>2.4</v>
      </c>
      <c r="I18" s="60">
        <v>2.66</v>
      </c>
      <c r="J18" s="62">
        <v>20.54</v>
      </c>
    </row>
    <row r="19" spans="1:10" ht="15.75" thickBot="1" x14ac:dyDescent="0.3">
      <c r="A19" s="51"/>
      <c r="B19" s="26"/>
      <c r="C19" s="26"/>
      <c r="D19" s="27"/>
      <c r="E19" s="28"/>
      <c r="F19" s="29"/>
      <c r="G19" s="28"/>
      <c r="H19" s="28"/>
      <c r="I19" s="28"/>
      <c r="J19" s="31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7" sqref="L7"/>
    </sheetView>
  </sheetViews>
  <sheetFormatPr defaultRowHeight="15" x14ac:dyDescent="0.25"/>
  <cols>
    <col min="4" max="4" width="25.7109375" customWidth="1"/>
    <col min="10" max="10" width="13.5703125" customWidth="1"/>
  </cols>
  <sheetData>
    <row r="1" spans="1:10" x14ac:dyDescent="0.25">
      <c r="A1" s="4" t="s">
        <v>0</v>
      </c>
      <c r="B1" s="123" t="s">
        <v>1</v>
      </c>
      <c r="C1" s="123"/>
      <c r="D1" s="123"/>
      <c r="E1" s="4" t="s">
        <v>2</v>
      </c>
      <c r="F1" s="3"/>
      <c r="G1" s="4"/>
      <c r="H1" s="4"/>
      <c r="I1" s="4" t="s">
        <v>3</v>
      </c>
      <c r="J1" s="5">
        <v>44904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10" t="s">
        <v>15</v>
      </c>
      <c r="C4" s="11">
        <v>210</v>
      </c>
      <c r="D4" s="12" t="s">
        <v>123</v>
      </c>
      <c r="E4" s="13">
        <v>150</v>
      </c>
      <c r="F4" s="14"/>
      <c r="G4" s="13">
        <v>259.43</v>
      </c>
      <c r="H4" s="13">
        <v>14.24</v>
      </c>
      <c r="I4" s="13">
        <v>21.24</v>
      </c>
      <c r="J4" s="16">
        <v>2.63</v>
      </c>
    </row>
    <row r="5" spans="1:10" x14ac:dyDescent="0.25">
      <c r="A5" s="48"/>
      <c r="B5" s="18" t="s">
        <v>20</v>
      </c>
      <c r="C5" s="19">
        <v>377</v>
      </c>
      <c r="D5" s="20" t="s">
        <v>124</v>
      </c>
      <c r="E5" s="21">
        <v>200</v>
      </c>
      <c r="F5" s="22"/>
      <c r="G5" s="21" t="s">
        <v>64</v>
      </c>
      <c r="H5" s="21" t="s">
        <v>125</v>
      </c>
      <c r="I5" s="21" t="s">
        <v>126</v>
      </c>
      <c r="J5" s="24">
        <v>45292</v>
      </c>
    </row>
    <row r="6" spans="1:10" ht="30" x14ac:dyDescent="0.25">
      <c r="A6" s="48"/>
      <c r="B6" s="18" t="s">
        <v>24</v>
      </c>
      <c r="C6" s="19">
        <v>3</v>
      </c>
      <c r="D6" s="20" t="s">
        <v>127</v>
      </c>
      <c r="E6" s="21">
        <v>55</v>
      </c>
      <c r="F6" s="22"/>
      <c r="G6" s="21" t="s">
        <v>128</v>
      </c>
      <c r="H6" s="21" t="s">
        <v>129</v>
      </c>
      <c r="I6" s="21" t="s">
        <v>130</v>
      </c>
      <c r="J6" s="24" t="s">
        <v>131</v>
      </c>
    </row>
    <row r="7" spans="1:10" x14ac:dyDescent="0.25">
      <c r="A7" s="48"/>
      <c r="B7" s="19"/>
      <c r="C7" s="19"/>
      <c r="D7" s="20"/>
      <c r="E7" s="21"/>
      <c r="F7" s="22"/>
      <c r="G7" s="21"/>
      <c r="H7" s="21"/>
      <c r="I7" s="21"/>
      <c r="J7" s="24"/>
    </row>
    <row r="8" spans="1:10" ht="15.75" thickBot="1" x14ac:dyDescent="0.3">
      <c r="A8" s="51"/>
      <c r="B8" s="26"/>
      <c r="C8" s="26"/>
      <c r="D8" s="27"/>
      <c r="E8" s="28"/>
      <c r="F8" s="29"/>
      <c r="G8" s="28"/>
      <c r="H8" s="28"/>
      <c r="I8" s="28"/>
      <c r="J8" s="31"/>
    </row>
    <row r="9" spans="1:10" x14ac:dyDescent="0.25">
      <c r="A9" s="45" t="s">
        <v>71</v>
      </c>
      <c r="B9" s="32"/>
      <c r="C9" s="11"/>
      <c r="D9" s="12"/>
      <c r="E9" s="13"/>
      <c r="F9" s="14"/>
      <c r="G9" s="13"/>
      <c r="H9" s="13"/>
      <c r="I9" s="13"/>
      <c r="J9" s="16"/>
    </row>
    <row r="10" spans="1:10" x14ac:dyDescent="0.25">
      <c r="A10" s="48"/>
      <c r="B10" s="19"/>
      <c r="C10" s="19"/>
      <c r="D10" s="20" t="s">
        <v>115</v>
      </c>
      <c r="E10" s="21">
        <v>50</v>
      </c>
      <c r="F10" s="22"/>
      <c r="G10" s="21">
        <v>94</v>
      </c>
      <c r="H10" s="21" t="s">
        <v>43</v>
      </c>
      <c r="I10" s="21" t="s">
        <v>43</v>
      </c>
      <c r="J10" s="24">
        <v>44731</v>
      </c>
    </row>
    <row r="11" spans="1:10" ht="15.75" thickBot="1" x14ac:dyDescent="0.3">
      <c r="A11" s="51"/>
      <c r="B11" s="26"/>
      <c r="C11" s="26"/>
      <c r="D11" s="27"/>
      <c r="E11" s="28"/>
      <c r="F11" s="29"/>
      <c r="G11" s="28"/>
      <c r="H11" s="28"/>
      <c r="I11" s="28"/>
      <c r="J11" s="31"/>
    </row>
    <row r="12" spans="1:10" x14ac:dyDescent="0.25">
      <c r="A12" s="48" t="s">
        <v>36</v>
      </c>
      <c r="B12" s="34" t="s">
        <v>37</v>
      </c>
      <c r="C12" s="52">
        <v>46</v>
      </c>
      <c r="D12" s="53" t="s">
        <v>38</v>
      </c>
      <c r="E12" s="54">
        <v>60</v>
      </c>
      <c r="F12" s="55"/>
      <c r="G12" s="54" t="s">
        <v>100</v>
      </c>
      <c r="H12" s="54" t="s">
        <v>132</v>
      </c>
      <c r="I12" s="54" t="s">
        <v>101</v>
      </c>
      <c r="J12" s="114">
        <v>20241</v>
      </c>
    </row>
    <row r="13" spans="1:10" x14ac:dyDescent="0.25">
      <c r="A13" s="48"/>
      <c r="B13" s="18" t="s">
        <v>40</v>
      </c>
      <c r="C13" s="19">
        <v>88</v>
      </c>
      <c r="D13" s="20" t="s">
        <v>133</v>
      </c>
      <c r="E13" s="21">
        <v>200</v>
      </c>
      <c r="F13" s="22"/>
      <c r="G13" s="21" t="s">
        <v>42</v>
      </c>
      <c r="H13" s="21" t="s">
        <v>43</v>
      </c>
      <c r="I13" s="21" t="s">
        <v>44</v>
      </c>
      <c r="J13" s="24">
        <v>44657</v>
      </c>
    </row>
    <row r="14" spans="1:10" ht="30" x14ac:dyDescent="0.25">
      <c r="A14" s="48"/>
      <c r="B14" s="18" t="s">
        <v>45</v>
      </c>
      <c r="C14" s="19">
        <v>302</v>
      </c>
      <c r="D14" s="20" t="s">
        <v>134</v>
      </c>
      <c r="E14" s="21">
        <v>150</v>
      </c>
      <c r="F14" s="22"/>
      <c r="G14" s="21" t="s">
        <v>135</v>
      </c>
      <c r="H14" s="21" t="s">
        <v>79</v>
      </c>
      <c r="I14" s="21" t="s">
        <v>80</v>
      </c>
      <c r="J14" s="24" t="s">
        <v>81</v>
      </c>
    </row>
    <row r="15" spans="1:10" x14ac:dyDescent="0.25">
      <c r="A15" s="48"/>
      <c r="B15" s="18" t="s">
        <v>47</v>
      </c>
      <c r="C15" s="19">
        <v>833</v>
      </c>
      <c r="D15" s="20" t="s">
        <v>136</v>
      </c>
      <c r="E15" s="21">
        <v>50</v>
      </c>
      <c r="F15" s="22"/>
      <c r="G15" s="21" t="s">
        <v>137</v>
      </c>
      <c r="H15" s="21" t="s">
        <v>138</v>
      </c>
      <c r="I15" s="21">
        <v>19419</v>
      </c>
      <c r="J15" s="24">
        <v>27791</v>
      </c>
    </row>
    <row r="16" spans="1:10" x14ac:dyDescent="0.25">
      <c r="A16" s="48"/>
      <c r="B16" s="18"/>
      <c r="C16" s="19">
        <v>189</v>
      </c>
      <c r="D16" s="20" t="s">
        <v>82</v>
      </c>
      <c r="E16" s="21">
        <v>100</v>
      </c>
      <c r="F16" s="22"/>
      <c r="G16" s="21" t="s">
        <v>139</v>
      </c>
      <c r="H16" s="21" t="s">
        <v>84</v>
      </c>
      <c r="I16" s="21">
        <v>12816</v>
      </c>
      <c r="J16" s="24">
        <v>44875</v>
      </c>
    </row>
    <row r="17" spans="1:10" x14ac:dyDescent="0.25">
      <c r="A17" s="48"/>
      <c r="B17" s="18" t="s">
        <v>54</v>
      </c>
      <c r="C17" s="19">
        <v>342</v>
      </c>
      <c r="D17" s="20" t="s">
        <v>85</v>
      </c>
      <c r="E17" s="21">
        <v>200</v>
      </c>
      <c r="F17" s="22"/>
      <c r="G17" s="21" t="s">
        <v>106</v>
      </c>
      <c r="H17" s="21" t="s">
        <v>51</v>
      </c>
      <c r="I17" s="21">
        <v>0</v>
      </c>
      <c r="J17" s="24" t="s">
        <v>53</v>
      </c>
    </row>
    <row r="18" spans="1:10" x14ac:dyDescent="0.25">
      <c r="A18" s="48"/>
      <c r="B18" s="18" t="s">
        <v>55</v>
      </c>
      <c r="C18" s="19"/>
      <c r="D18" s="20" t="s">
        <v>107</v>
      </c>
      <c r="E18" s="21">
        <v>30</v>
      </c>
      <c r="F18" s="22"/>
      <c r="G18" s="21" t="s">
        <v>140</v>
      </c>
      <c r="H18" s="21" t="s">
        <v>57</v>
      </c>
      <c r="I18" s="21" t="s">
        <v>58</v>
      </c>
      <c r="J18" s="24" t="s">
        <v>59</v>
      </c>
    </row>
    <row r="19" spans="1:10" x14ac:dyDescent="0.25">
      <c r="A19" s="48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51"/>
      <c r="B20" s="26"/>
      <c r="C20" s="26"/>
      <c r="D20" s="27"/>
      <c r="E20" s="28"/>
      <c r="F20" s="29"/>
      <c r="G20" s="28"/>
      <c r="H20" s="28"/>
      <c r="I20" s="28"/>
      <c r="J20" s="31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4" max="4" width="17.7109375" customWidth="1"/>
    <col min="10" max="10" width="10.42578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44907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128</v>
      </c>
      <c r="D4" s="12" t="s">
        <v>141</v>
      </c>
      <c r="E4" s="13">
        <v>200</v>
      </c>
      <c r="F4" s="14" t="s">
        <v>142</v>
      </c>
      <c r="G4" s="15" t="s">
        <v>143</v>
      </c>
      <c r="H4" s="13" t="s">
        <v>144</v>
      </c>
      <c r="I4" s="13" t="s">
        <v>145</v>
      </c>
      <c r="J4" s="16" t="s">
        <v>146</v>
      </c>
    </row>
    <row r="5" spans="1:10" ht="30" x14ac:dyDescent="0.25">
      <c r="A5" s="17"/>
      <c r="B5" s="18" t="s">
        <v>20</v>
      </c>
      <c r="C5" s="19">
        <v>247</v>
      </c>
      <c r="D5" s="20" t="s">
        <v>147</v>
      </c>
      <c r="E5" s="21">
        <v>200</v>
      </c>
      <c r="F5" s="22" t="s">
        <v>148</v>
      </c>
      <c r="G5" s="23" t="s">
        <v>149</v>
      </c>
      <c r="H5" s="21" t="s">
        <v>150</v>
      </c>
      <c r="I5" s="21" t="s">
        <v>150</v>
      </c>
      <c r="J5" s="24" t="s">
        <v>151</v>
      </c>
    </row>
    <row r="6" spans="1:10" x14ac:dyDescent="0.25">
      <c r="A6" s="17"/>
      <c r="B6" s="18" t="s">
        <v>24</v>
      </c>
      <c r="C6" s="19">
        <v>7</v>
      </c>
      <c r="D6" s="20" t="s">
        <v>152</v>
      </c>
      <c r="E6" s="21">
        <v>30</v>
      </c>
      <c r="F6" s="22" t="s">
        <v>153</v>
      </c>
      <c r="G6" s="21">
        <v>139.35</v>
      </c>
      <c r="H6" s="21" t="s">
        <v>154</v>
      </c>
      <c r="I6" s="21" t="s">
        <v>138</v>
      </c>
      <c r="J6" s="24" t="s">
        <v>155</v>
      </c>
    </row>
    <row r="7" spans="1:10" x14ac:dyDescent="0.25">
      <c r="A7" s="17"/>
      <c r="B7" s="19"/>
      <c r="C7" s="19">
        <v>14</v>
      </c>
      <c r="D7" s="20" t="s">
        <v>156</v>
      </c>
      <c r="E7" s="21">
        <v>10</v>
      </c>
      <c r="F7" s="22" t="s">
        <v>157</v>
      </c>
      <c r="G7" s="23" t="s">
        <v>26</v>
      </c>
      <c r="H7" s="21" t="s">
        <v>158</v>
      </c>
      <c r="I7" s="21" t="s">
        <v>159</v>
      </c>
      <c r="J7" s="24" t="s">
        <v>158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1"/>
    </row>
    <row r="9" spans="1:10" x14ac:dyDescent="0.25">
      <c r="A9" s="9" t="s">
        <v>71</v>
      </c>
      <c r="B9" s="32"/>
      <c r="C9" s="11">
        <v>338</v>
      </c>
      <c r="D9" s="12" t="s">
        <v>33</v>
      </c>
      <c r="E9" s="13">
        <v>200</v>
      </c>
      <c r="F9" s="14" t="s">
        <v>160</v>
      </c>
      <c r="G9" s="15" t="s">
        <v>116</v>
      </c>
      <c r="H9" s="13" t="s">
        <v>117</v>
      </c>
      <c r="I9" s="13" t="s">
        <v>161</v>
      </c>
      <c r="J9" s="16" t="s">
        <v>118</v>
      </c>
    </row>
    <row r="10" spans="1:10" ht="30" x14ac:dyDescent="0.25">
      <c r="A10" s="17"/>
      <c r="B10" s="19"/>
      <c r="C10" s="19"/>
      <c r="D10" s="20" t="s">
        <v>30</v>
      </c>
      <c r="E10" s="21">
        <v>50</v>
      </c>
      <c r="F10" s="22" t="s">
        <v>162</v>
      </c>
      <c r="G10" s="21">
        <v>131.66999999999999</v>
      </c>
      <c r="H10" s="21" t="s">
        <v>163</v>
      </c>
      <c r="I10" s="21" t="s">
        <v>164</v>
      </c>
      <c r="J10" s="24" t="s">
        <v>32</v>
      </c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1"/>
    </row>
    <row r="12" spans="1:10" ht="60" x14ac:dyDescent="0.25">
      <c r="A12" s="9" t="s">
        <v>36</v>
      </c>
      <c r="B12" s="10" t="s">
        <v>37</v>
      </c>
      <c r="C12" s="11">
        <v>53</v>
      </c>
      <c r="D12" s="12" t="s">
        <v>165</v>
      </c>
      <c r="E12" s="13">
        <v>60</v>
      </c>
      <c r="F12" s="14" t="s">
        <v>166</v>
      </c>
      <c r="G12" s="15" t="s">
        <v>167</v>
      </c>
      <c r="H12" s="13" t="s">
        <v>168</v>
      </c>
      <c r="I12" s="13" t="s">
        <v>169</v>
      </c>
      <c r="J12" s="16" t="s">
        <v>170</v>
      </c>
    </row>
    <row r="13" spans="1:10" ht="45" x14ac:dyDescent="0.25">
      <c r="A13" s="17"/>
      <c r="B13" s="18" t="s">
        <v>40</v>
      </c>
      <c r="C13" s="19"/>
      <c r="D13" s="20" t="s">
        <v>171</v>
      </c>
      <c r="E13" s="21">
        <v>200</v>
      </c>
      <c r="F13" s="22">
        <v>12</v>
      </c>
      <c r="G13" s="23" t="s">
        <v>172</v>
      </c>
      <c r="H13" s="21" t="s">
        <v>173</v>
      </c>
      <c r="I13" s="21" t="s">
        <v>174</v>
      </c>
      <c r="J13" s="24" t="s">
        <v>175</v>
      </c>
    </row>
    <row r="14" spans="1:10" ht="30" x14ac:dyDescent="0.25">
      <c r="A14" s="17"/>
      <c r="B14" s="18" t="s">
        <v>45</v>
      </c>
      <c r="C14" s="19">
        <v>304</v>
      </c>
      <c r="D14" s="20" t="s">
        <v>176</v>
      </c>
      <c r="E14" s="21">
        <v>150</v>
      </c>
      <c r="F14" s="22" t="s">
        <v>177</v>
      </c>
      <c r="G14" s="23" t="s">
        <v>178</v>
      </c>
      <c r="H14" s="21" t="s">
        <v>179</v>
      </c>
      <c r="I14" s="21" t="s">
        <v>180</v>
      </c>
      <c r="J14" s="24" t="s">
        <v>26</v>
      </c>
    </row>
    <row r="15" spans="1:10" x14ac:dyDescent="0.25">
      <c r="A15" s="17"/>
      <c r="B15" s="18" t="s">
        <v>47</v>
      </c>
      <c r="C15" s="19">
        <v>243</v>
      </c>
      <c r="D15" s="20"/>
      <c r="E15" s="21"/>
      <c r="F15" s="22"/>
      <c r="G15" s="23"/>
      <c r="H15" s="21"/>
      <c r="I15" s="21"/>
      <c r="J15" s="24"/>
    </row>
    <row r="16" spans="1:10" x14ac:dyDescent="0.25">
      <c r="A16" s="4"/>
      <c r="B16" s="18" t="s">
        <v>136</v>
      </c>
      <c r="C16" s="19">
        <v>833</v>
      </c>
      <c r="D16" s="20"/>
      <c r="E16" s="21"/>
      <c r="F16" s="22"/>
      <c r="G16" s="23"/>
      <c r="H16" s="21"/>
      <c r="I16" s="21"/>
      <c r="J16" s="24"/>
    </row>
    <row r="17" spans="1:10" x14ac:dyDescent="0.25">
      <c r="A17" s="17"/>
      <c r="B17" s="18" t="s">
        <v>49</v>
      </c>
      <c r="C17" s="19">
        <v>342</v>
      </c>
      <c r="D17" s="20" t="s">
        <v>50</v>
      </c>
      <c r="E17" s="21">
        <v>200</v>
      </c>
      <c r="F17" s="22" t="s">
        <v>148</v>
      </c>
      <c r="G17" s="21" t="s">
        <v>181</v>
      </c>
      <c r="H17" s="21" t="s">
        <v>51</v>
      </c>
      <c r="I17" s="21" t="s">
        <v>52</v>
      </c>
      <c r="J17" s="24" t="s">
        <v>53</v>
      </c>
    </row>
    <row r="18" spans="1:10" x14ac:dyDescent="0.25">
      <c r="A18" s="17"/>
      <c r="B18" s="18" t="s">
        <v>54</v>
      </c>
      <c r="C18" s="19"/>
      <c r="D18" s="20"/>
      <c r="E18" s="21"/>
      <c r="F18" s="22"/>
      <c r="G18" s="21"/>
      <c r="H18" s="21"/>
      <c r="I18" s="21"/>
      <c r="J18" s="24"/>
    </row>
    <row r="19" spans="1:10" x14ac:dyDescent="0.25">
      <c r="A19" s="17"/>
      <c r="B19" s="18" t="s">
        <v>55</v>
      </c>
      <c r="C19" s="19"/>
      <c r="D19" s="20" t="s">
        <v>56</v>
      </c>
      <c r="E19" s="21">
        <v>30</v>
      </c>
      <c r="F19" s="22" t="s">
        <v>182</v>
      </c>
      <c r="G19" s="21">
        <v>21.42</v>
      </c>
      <c r="H19" s="21" t="s">
        <v>57</v>
      </c>
      <c r="I19" s="21" t="s">
        <v>58</v>
      </c>
      <c r="J19" s="24" t="s">
        <v>59</v>
      </c>
    </row>
    <row r="20" spans="1:10" x14ac:dyDescent="0.25">
      <c r="A20" s="17"/>
      <c r="B20" s="19"/>
      <c r="C20" s="19"/>
      <c r="D20" s="20"/>
      <c r="E20" s="21"/>
      <c r="F20" s="22"/>
      <c r="G20" s="21"/>
      <c r="H20" s="21"/>
      <c r="I20" s="21"/>
      <c r="J20" s="24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1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18.5703125" customWidth="1"/>
    <col min="7" max="7" width="12.42578125" customWidth="1"/>
    <col min="10" max="10" width="11.140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2" t="s">
        <v>2</v>
      </c>
      <c r="F1" s="3"/>
      <c r="G1" s="4"/>
      <c r="H1" s="4"/>
      <c r="I1" s="1" t="s">
        <v>3</v>
      </c>
      <c r="J1" s="5">
        <v>44908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182</v>
      </c>
      <c r="D4" s="12" t="s">
        <v>87</v>
      </c>
      <c r="E4" s="13">
        <v>200</v>
      </c>
      <c r="F4" s="14"/>
      <c r="G4" s="13">
        <v>46.49</v>
      </c>
      <c r="H4" s="15">
        <v>11263</v>
      </c>
      <c r="I4" s="15" t="s">
        <v>183</v>
      </c>
      <c r="J4" s="106" t="s">
        <v>184</v>
      </c>
    </row>
    <row r="5" spans="1:10" ht="30" x14ac:dyDescent="0.25">
      <c r="A5" s="17"/>
      <c r="B5" s="18" t="s">
        <v>20</v>
      </c>
      <c r="C5" s="19">
        <v>377</v>
      </c>
      <c r="D5" s="20" t="s">
        <v>185</v>
      </c>
      <c r="E5" s="21">
        <v>200</v>
      </c>
      <c r="F5" s="22"/>
      <c r="G5" s="21" t="s">
        <v>186</v>
      </c>
      <c r="H5" s="23">
        <v>14642</v>
      </c>
      <c r="I5" s="23">
        <v>24139</v>
      </c>
      <c r="J5" s="102" t="s">
        <v>187</v>
      </c>
    </row>
    <row r="6" spans="1:10" ht="30" x14ac:dyDescent="0.25">
      <c r="A6" s="17"/>
      <c r="B6" s="18" t="s">
        <v>24</v>
      </c>
      <c r="C6" s="19">
        <v>3</v>
      </c>
      <c r="D6" s="20" t="s">
        <v>65</v>
      </c>
      <c r="E6" s="23" t="s">
        <v>66</v>
      </c>
      <c r="F6" s="22"/>
      <c r="G6" s="21">
        <v>301.94</v>
      </c>
      <c r="H6" s="23" t="s">
        <v>188</v>
      </c>
      <c r="I6" s="23" t="s">
        <v>189</v>
      </c>
      <c r="J6" s="102">
        <v>63</v>
      </c>
    </row>
    <row r="7" spans="1:10" x14ac:dyDescent="0.25">
      <c r="A7" s="17"/>
      <c r="B7" s="19"/>
      <c r="C7" s="19"/>
      <c r="D7" s="20"/>
      <c r="E7" s="21"/>
      <c r="F7" s="22"/>
      <c r="G7" s="21"/>
      <c r="H7" s="23"/>
      <c r="I7" s="23"/>
      <c r="J7" s="102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30"/>
      <c r="I8" s="30"/>
      <c r="J8" s="103"/>
    </row>
    <row r="9" spans="1:10" ht="30" x14ac:dyDescent="0.25">
      <c r="A9" s="9" t="s">
        <v>71</v>
      </c>
      <c r="B9" s="32"/>
      <c r="C9" s="11"/>
      <c r="D9" s="12" t="s">
        <v>115</v>
      </c>
      <c r="E9" s="13">
        <v>50</v>
      </c>
      <c r="F9" s="14"/>
      <c r="G9" s="13" t="s">
        <v>190</v>
      </c>
      <c r="H9" s="15" t="s">
        <v>51</v>
      </c>
      <c r="I9" s="15" t="s">
        <v>51</v>
      </c>
      <c r="J9" s="106">
        <v>28065</v>
      </c>
    </row>
    <row r="10" spans="1:10" x14ac:dyDescent="0.25">
      <c r="A10" s="17"/>
      <c r="B10" s="19"/>
      <c r="C10" s="19"/>
      <c r="D10" s="20" t="s">
        <v>33</v>
      </c>
      <c r="E10" s="21">
        <v>100</v>
      </c>
      <c r="F10" s="22"/>
      <c r="G10" s="21">
        <v>23</v>
      </c>
      <c r="H10" s="23" t="s">
        <v>191</v>
      </c>
      <c r="I10" s="23"/>
      <c r="J10" s="102">
        <v>89</v>
      </c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30"/>
      <c r="I11" s="30"/>
      <c r="J11" s="103"/>
    </row>
    <row r="12" spans="1:10" ht="30" x14ac:dyDescent="0.25">
      <c r="A12" s="9" t="s">
        <v>36</v>
      </c>
      <c r="B12" s="10" t="s">
        <v>37</v>
      </c>
      <c r="C12" s="11">
        <v>46</v>
      </c>
      <c r="D12" s="12" t="s">
        <v>38</v>
      </c>
      <c r="E12" s="13">
        <v>60</v>
      </c>
      <c r="F12" s="14"/>
      <c r="G12" s="13" t="s">
        <v>100</v>
      </c>
      <c r="H12" s="15" t="s">
        <v>132</v>
      </c>
      <c r="I12" s="15" t="s">
        <v>101</v>
      </c>
      <c r="J12" s="106">
        <v>20241</v>
      </c>
    </row>
    <row r="13" spans="1:10" ht="30" x14ac:dyDescent="0.25">
      <c r="A13" s="17"/>
      <c r="B13" s="18" t="s">
        <v>40</v>
      </c>
      <c r="C13" s="19">
        <v>111</v>
      </c>
      <c r="D13" s="20" t="s">
        <v>192</v>
      </c>
      <c r="E13" s="21">
        <v>200</v>
      </c>
      <c r="F13" s="22"/>
      <c r="G13" s="21">
        <v>7</v>
      </c>
      <c r="H13" s="23" t="s">
        <v>193</v>
      </c>
      <c r="I13" s="23" t="s">
        <v>194</v>
      </c>
      <c r="J13" s="102" t="s">
        <v>195</v>
      </c>
    </row>
    <row r="14" spans="1:10" ht="30" x14ac:dyDescent="0.25">
      <c r="A14" s="17"/>
      <c r="B14" s="18" t="s">
        <v>45</v>
      </c>
      <c r="C14" s="19">
        <v>312</v>
      </c>
      <c r="D14" s="20" t="s">
        <v>48</v>
      </c>
      <c r="E14" s="21">
        <v>150</v>
      </c>
      <c r="F14" s="22"/>
      <c r="G14" s="21" t="s">
        <v>196</v>
      </c>
      <c r="H14" s="23" t="s">
        <v>197</v>
      </c>
      <c r="I14" s="23">
        <v>44269</v>
      </c>
      <c r="J14" s="102" t="s">
        <v>198</v>
      </c>
    </row>
    <row r="15" spans="1:10" x14ac:dyDescent="0.25">
      <c r="A15" s="17"/>
      <c r="B15" s="18" t="s">
        <v>47</v>
      </c>
      <c r="C15" s="19">
        <v>66</v>
      </c>
      <c r="D15" s="20" t="s">
        <v>199</v>
      </c>
      <c r="E15" s="21">
        <v>80</v>
      </c>
      <c r="F15" s="22"/>
      <c r="G15" s="21" t="s">
        <v>200</v>
      </c>
      <c r="H15" s="23" t="s">
        <v>201</v>
      </c>
      <c r="I15" s="23" t="s">
        <v>202</v>
      </c>
      <c r="J15" s="102" t="s">
        <v>203</v>
      </c>
    </row>
    <row r="16" spans="1:10" x14ac:dyDescent="0.25">
      <c r="A16" s="17"/>
      <c r="B16" s="18" t="s">
        <v>49</v>
      </c>
      <c r="C16" s="19">
        <v>349</v>
      </c>
      <c r="D16" s="19" t="s">
        <v>50</v>
      </c>
      <c r="E16" s="21">
        <v>200</v>
      </c>
      <c r="F16" s="22"/>
      <c r="G16" s="21">
        <v>1162.76</v>
      </c>
      <c r="H16" s="23" t="s">
        <v>51</v>
      </c>
      <c r="I16" s="23" t="s">
        <v>52</v>
      </c>
      <c r="J16" s="102" t="s">
        <v>53</v>
      </c>
    </row>
    <row r="17" spans="1:10" x14ac:dyDescent="0.25">
      <c r="A17" s="17"/>
      <c r="B17" s="18" t="s">
        <v>54</v>
      </c>
      <c r="C17" s="19"/>
      <c r="D17" s="20"/>
      <c r="E17" s="21"/>
      <c r="F17" s="22"/>
      <c r="G17" s="21"/>
      <c r="H17" s="23"/>
      <c r="I17" s="23"/>
      <c r="J17" s="102"/>
    </row>
    <row r="18" spans="1:10" x14ac:dyDescent="0.25">
      <c r="A18" s="17"/>
      <c r="B18" s="18" t="s">
        <v>55</v>
      </c>
      <c r="C18" s="19"/>
      <c r="D18" s="20" t="s">
        <v>56</v>
      </c>
      <c r="E18" s="21">
        <v>30</v>
      </c>
      <c r="F18" s="22"/>
      <c r="G18" s="21">
        <v>21.42</v>
      </c>
      <c r="H18" s="23" t="s">
        <v>57</v>
      </c>
      <c r="I18" s="23" t="s">
        <v>58</v>
      </c>
      <c r="J18" s="102" t="s">
        <v>59</v>
      </c>
    </row>
    <row r="19" spans="1:10" x14ac:dyDescent="0.25">
      <c r="A19" s="17"/>
      <c r="B19" s="19"/>
      <c r="C19" s="19"/>
      <c r="D19" s="20"/>
      <c r="E19" s="21"/>
      <c r="F19" s="22"/>
      <c r="G19" s="21"/>
      <c r="H19" s="21"/>
      <c r="I19" s="21"/>
      <c r="J19" s="24"/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</vt:lpstr>
      <vt:lpstr>2</vt:lpstr>
      <vt:lpstr>5</vt:lpstr>
      <vt:lpstr>6</vt:lpstr>
      <vt:lpstr>7</vt:lpstr>
      <vt:lpstr>8</vt:lpstr>
      <vt:lpstr>9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2022-12-13T17:54:14Z</dcterms:modified>
</cp:coreProperties>
</file>